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mp\Desktop\różne\postępowania\postępowania 2017 r\postepowania powyżej 135 000 euro\PN 26 17 jałowy\SIWZ PN 26 17\SIWZ PN 26 17\"/>
    </mc:Choice>
  </mc:AlternateContent>
  <bookViews>
    <workbookView xWindow="0" yWindow="0" windowWidth="28800" windowHeight="12345" tabRatio="886" firstSheet="68" activeTab="101"/>
  </bookViews>
  <sheets>
    <sheet name="1" sheetId="2" r:id="rId1"/>
    <sheet name="2" sheetId="3" r:id="rId2"/>
    <sheet name="3" sheetId="4" r:id="rId3"/>
    <sheet name="4" sheetId="6" r:id="rId4"/>
    <sheet name="5" sheetId="7" r:id="rId5"/>
    <sheet name="6." sheetId="8" r:id="rId6"/>
    <sheet name="7" sheetId="9" r:id="rId7"/>
    <sheet name="8" sheetId="10" r:id="rId8"/>
    <sheet name="wymagania techniczne pakiet 8" sheetId="147"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21" sheetId="23" r:id="rId22"/>
    <sheet name="22" sheetId="24" r:id="rId23"/>
    <sheet name="23" sheetId="25" r:id="rId24"/>
    <sheet name="24" sheetId="26" r:id="rId25"/>
    <sheet name="25" sheetId="27" r:id="rId26"/>
    <sheet name="26" sheetId="28" r:id="rId27"/>
    <sheet name="27" sheetId="29" r:id="rId28"/>
    <sheet name="28" sheetId="30" r:id="rId29"/>
    <sheet name="29" sheetId="31" r:id="rId30"/>
    <sheet name="30" sheetId="32" r:id="rId31"/>
    <sheet name="31" sheetId="34" r:id="rId32"/>
    <sheet name="32" sheetId="35" r:id="rId33"/>
    <sheet name="33" sheetId="36" r:id="rId34"/>
    <sheet name="34" sheetId="37" r:id="rId35"/>
    <sheet name="35" sheetId="40" r:id="rId36"/>
    <sheet name="36" sheetId="41" r:id="rId37"/>
    <sheet name="37" sheetId="42" r:id="rId38"/>
    <sheet name="38" sheetId="43" r:id="rId39"/>
    <sheet name="39" sheetId="44" r:id="rId40"/>
    <sheet name="40" sheetId="46" r:id="rId41"/>
    <sheet name="41" sheetId="47" r:id="rId42"/>
    <sheet name="42" sheetId="48" r:id="rId43"/>
    <sheet name="43" sheetId="49" r:id="rId44"/>
    <sheet name="44" sheetId="50" r:id="rId45"/>
    <sheet name="45" sheetId="51" r:id="rId46"/>
    <sheet name="46" sheetId="52" r:id="rId47"/>
    <sheet name="47" sheetId="54" r:id="rId48"/>
    <sheet name="48" sheetId="55" r:id="rId49"/>
    <sheet name="49" sheetId="56" r:id="rId50"/>
    <sheet name="50" sheetId="57" r:id="rId51"/>
    <sheet name="51" sheetId="58" r:id="rId52"/>
    <sheet name="52" sheetId="59" r:id="rId53"/>
    <sheet name="53" sheetId="60" r:id="rId54"/>
    <sheet name="54" sheetId="61" r:id="rId55"/>
    <sheet name="55" sheetId="62" r:id="rId56"/>
    <sheet name="56" sheetId="63" r:id="rId57"/>
    <sheet name="57" sheetId="65" r:id="rId58"/>
    <sheet name="58" sheetId="66" r:id="rId59"/>
    <sheet name="59" sheetId="67" r:id="rId60"/>
    <sheet name="60" sheetId="68" r:id="rId61"/>
    <sheet name="61" sheetId="69" r:id="rId62"/>
    <sheet name="62" sheetId="70" r:id="rId63"/>
    <sheet name="63" sheetId="71" r:id="rId64"/>
    <sheet name="64" sheetId="72" r:id="rId65"/>
    <sheet name="65" sheetId="73" r:id="rId66"/>
    <sheet name="66" sheetId="74" r:id="rId67"/>
    <sheet name="67" sheetId="75" r:id="rId68"/>
    <sheet name="68" sheetId="76" r:id="rId69"/>
    <sheet name="69" sheetId="77" r:id="rId70"/>
    <sheet name="70" sheetId="78" r:id="rId71"/>
    <sheet name="71" sheetId="79" r:id="rId72"/>
    <sheet name="72" sheetId="80" r:id="rId73"/>
    <sheet name="73" sheetId="81" r:id="rId74"/>
    <sheet name="74" sheetId="82" r:id="rId75"/>
    <sheet name="75" sheetId="83" r:id="rId76"/>
    <sheet name="76" sheetId="84" r:id="rId77"/>
    <sheet name="77" sheetId="85" r:id="rId78"/>
    <sheet name="78" sheetId="86" r:id="rId79"/>
    <sheet name="79" sheetId="87" r:id="rId80"/>
    <sheet name="80" sheetId="88" r:id="rId81"/>
    <sheet name="81" sheetId="89" r:id="rId82"/>
    <sheet name="82" sheetId="90" r:id="rId83"/>
    <sheet name="83" sheetId="91" r:id="rId84"/>
    <sheet name="84" sheetId="92" r:id="rId85"/>
    <sheet name="85" sheetId="93" r:id="rId86"/>
    <sheet name="86" sheetId="94" r:id="rId87"/>
    <sheet name="87" sheetId="95" r:id="rId88"/>
    <sheet name="88" sheetId="96" r:id="rId89"/>
    <sheet name="89" sheetId="97" r:id="rId90"/>
    <sheet name="90" sheetId="98" r:id="rId91"/>
    <sheet name="91" sheetId="120" r:id="rId92"/>
    <sheet name="92" sheetId="121" r:id="rId93"/>
    <sheet name="93" sheetId="122" r:id="rId94"/>
    <sheet name="94" sheetId="123" r:id="rId95"/>
    <sheet name="95" sheetId="124" r:id="rId96"/>
    <sheet name="96" sheetId="125" r:id="rId97"/>
    <sheet name="97" sheetId="126" r:id="rId98"/>
    <sheet name="98" sheetId="127" r:id="rId99"/>
    <sheet name="99" sheetId="129" r:id="rId100"/>
    <sheet name="100" sheetId="130" r:id="rId101"/>
    <sheet name="101" sheetId="131" r:id="rId102"/>
    <sheet name="102" sheetId="132" r:id="rId103"/>
    <sheet name="103" sheetId="133" r:id="rId104"/>
    <sheet name="104" sheetId="134" r:id="rId105"/>
    <sheet name="105" sheetId="135" r:id="rId106"/>
    <sheet name="106" sheetId="137" r:id="rId107"/>
    <sheet name="107" sheetId="138" r:id="rId108"/>
    <sheet name="108" sheetId="139" r:id="rId109"/>
    <sheet name="109" sheetId="140" r:id="rId110"/>
    <sheet name="110" sheetId="148" r:id="rId111"/>
  </sheets>
  <definedNames>
    <definedName name="_xlnm.Print_Area" localSheetId="100">'100'!$A$1:$K$18</definedName>
    <definedName name="_xlnm.Print_Area" localSheetId="101">'101'!$A$1:$K$18</definedName>
    <definedName name="_xlnm.Print_Area" localSheetId="102">'102'!$A$1:$K$21</definedName>
    <definedName name="_xlnm.Print_Area" localSheetId="103">'103'!$A$1:$K$18</definedName>
    <definedName name="_xlnm.Print_Area" localSheetId="104">'104'!$A$1:$K$19</definedName>
    <definedName name="_xlnm.Print_Area" localSheetId="105">'105'!$A$1:$K$19</definedName>
    <definedName name="_xlnm.Print_Area" localSheetId="106">'106'!$A$1:$K$20</definedName>
    <definedName name="_xlnm.Print_Area" localSheetId="107">'107'!$A$1:$K$19</definedName>
    <definedName name="_xlnm.Print_Area" localSheetId="108">'108'!$A$1:$K$18</definedName>
    <definedName name="_xlnm.Print_Area" localSheetId="109">'109'!$A$1:$K$19</definedName>
    <definedName name="_xlnm.Print_Area" localSheetId="110">'110'!$A$1:$K$21</definedName>
    <definedName name="_xlnm.Print_Area" localSheetId="1">'2'!$A$1:$K$17</definedName>
    <definedName name="_xlnm.Print_Area" localSheetId="31">'31'!$A$1:$K$16</definedName>
    <definedName name="_xlnm.Print_Area" localSheetId="34">'34'!$A$1:$L$19</definedName>
    <definedName name="_xlnm.Print_Area" localSheetId="41">'41'!$A$1:$K$16</definedName>
    <definedName name="_xlnm.Print_Area" localSheetId="43">'43'!$A$1:$K$18</definedName>
    <definedName name="_xlnm.Print_Area" localSheetId="44">'44'!$A$1:$K$16</definedName>
    <definedName name="_xlnm.Print_Area" localSheetId="45">'45'!$A$1:$K$14</definedName>
    <definedName name="_xlnm.Print_Area" localSheetId="46">'46'!$A$1:$K$13</definedName>
    <definedName name="_xlnm.Print_Area" localSheetId="47">'47'!$A$1:$K$17</definedName>
    <definedName name="_xlnm.Print_Area" localSheetId="48">'48'!$A$1:$K$17</definedName>
    <definedName name="_xlnm.Print_Area" localSheetId="49">'49'!$A$1:$K$16</definedName>
    <definedName name="_xlnm.Print_Area" localSheetId="50">'50'!$A$1:$K$16</definedName>
    <definedName name="_xlnm.Print_Area" localSheetId="51">'51'!$A$1:$K$16</definedName>
    <definedName name="_xlnm.Print_Area" localSheetId="52">'52'!$A$1:$K$13</definedName>
    <definedName name="_xlnm.Print_Area" localSheetId="53">'53'!$A$1:$K$16</definedName>
    <definedName name="_xlnm.Print_Area" localSheetId="54">'54'!$A$1:$K$16</definedName>
    <definedName name="_xlnm.Print_Area" localSheetId="55">'55'!$A$1:$K$16</definedName>
    <definedName name="_xlnm.Print_Area" localSheetId="56">'56'!$A$1:$K$16</definedName>
    <definedName name="_xlnm.Print_Area" localSheetId="57">'57'!$A$1:$K$16</definedName>
    <definedName name="_xlnm.Print_Area" localSheetId="58">'58'!$A$1:$K$17</definedName>
    <definedName name="_xlnm.Print_Area" localSheetId="59">'59'!$A$1:$K$16</definedName>
    <definedName name="_xlnm.Print_Area" localSheetId="60">'60'!$A$1:$K$22</definedName>
    <definedName name="_xlnm.Print_Area" localSheetId="61">'61'!$A$1:$K$17</definedName>
    <definedName name="_xlnm.Print_Area" localSheetId="62">'62'!$A$1:$K$16</definedName>
    <definedName name="_xlnm.Print_Area" localSheetId="63">'63'!$A$1:$K$16</definedName>
    <definedName name="_xlnm.Print_Area" localSheetId="64">'64'!$A$1:$K$16</definedName>
    <definedName name="_xlnm.Print_Area" localSheetId="65">'65'!$A$1:$K$16</definedName>
    <definedName name="_xlnm.Print_Area" localSheetId="66">'66'!$A$1:$K$18</definedName>
    <definedName name="_xlnm.Print_Area" localSheetId="67">'67'!$A$1:$K$16</definedName>
    <definedName name="_xlnm.Print_Area" localSheetId="68">'68'!$A$1:$K$15</definedName>
    <definedName name="_xlnm.Print_Area" localSheetId="69">'69'!$A$1:$K$15</definedName>
    <definedName name="_xlnm.Print_Area" localSheetId="70">'70'!$A$1:$K$15</definedName>
    <definedName name="_xlnm.Print_Area" localSheetId="74">'74'!$A$1:$K$16</definedName>
    <definedName name="_xlnm.Print_Area" localSheetId="75">'75'!$A$1:$K$17</definedName>
    <definedName name="_xlnm.Print_Area" localSheetId="76">'76'!$A$1:$K$16</definedName>
    <definedName name="_xlnm.Print_Area" localSheetId="77">'77'!$A$1:$K$15</definedName>
    <definedName name="_xlnm.Print_Area" localSheetId="78">'78'!$A$1:$K$17</definedName>
    <definedName name="_xlnm.Print_Area" localSheetId="79">'79'!$A$1:$K$17</definedName>
    <definedName name="_xlnm.Print_Area" localSheetId="80">'80'!$A$1:$K$15</definedName>
    <definedName name="_xlnm.Print_Area" localSheetId="81">'81'!$A$1:$K$20</definedName>
    <definedName name="_xlnm.Print_Area" localSheetId="82">'82'!$A$1:$K$18</definedName>
    <definedName name="_xlnm.Print_Area" localSheetId="83">'83'!$A$1:$K$15</definedName>
    <definedName name="_xlnm.Print_Area" localSheetId="84">'84'!$A$1:$K$21</definedName>
    <definedName name="_xlnm.Print_Area" localSheetId="85">'85'!$A$1:$K$15</definedName>
    <definedName name="_xlnm.Print_Area" localSheetId="86">'86'!$A$1:$K$13</definedName>
    <definedName name="_xlnm.Print_Area" localSheetId="87">'87'!$A$1:$K$14</definedName>
    <definedName name="_xlnm.Print_Area" localSheetId="88">'88'!$A$1:$K$18</definedName>
    <definedName name="_xlnm.Print_Area" localSheetId="89">'89'!$A$1:$K$17</definedName>
    <definedName name="_xlnm.Print_Area" localSheetId="90">'90'!$A$1:$K$20</definedName>
    <definedName name="_xlnm.Print_Area" localSheetId="91">'91'!$A$1:$K$18</definedName>
    <definedName name="_xlnm.Print_Area" localSheetId="92">'92'!$A$1:$K$17</definedName>
    <definedName name="_xlnm.Print_Area" localSheetId="93">'93'!$A$1:$K$19</definedName>
    <definedName name="_xlnm.Print_Area" localSheetId="94">'94'!$A$1:$K$14</definedName>
    <definedName name="_xlnm.Print_Area" localSheetId="95">'95'!$A$1:$K$18</definedName>
    <definedName name="_xlnm.Print_Area" localSheetId="96">'96'!$A$1:$K$18</definedName>
    <definedName name="_xlnm.Print_Area" localSheetId="97">'97'!$A$1:$K$16</definedName>
    <definedName name="_xlnm.Print_Area" localSheetId="98">'98'!$A$1:$K$18</definedName>
    <definedName name="_xlnm.Print_Area" localSheetId="99">'99'!$A$1:$K$18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40" l="1"/>
  <c r="F11" i="140"/>
  <c r="H10" i="133"/>
  <c r="F10" i="133"/>
  <c r="F12" i="126"/>
  <c r="F10" i="124"/>
  <c r="H10" i="124"/>
  <c r="F10" i="120"/>
  <c r="H13" i="98"/>
  <c r="F13" i="98"/>
  <c r="F13" i="89"/>
  <c r="H11" i="82"/>
  <c r="H10" i="61"/>
  <c r="F10" i="61"/>
  <c r="H10" i="60"/>
  <c r="F10" i="60"/>
  <c r="F10" i="57"/>
  <c r="H11" i="54"/>
  <c r="F11" i="54"/>
  <c r="H11" i="37"/>
  <c r="F11" i="37"/>
  <c r="F10" i="37"/>
  <c r="H10" i="37" s="1"/>
  <c r="H12" i="37" s="1"/>
  <c r="I11" i="36"/>
  <c r="F11" i="34"/>
  <c r="H11" i="34"/>
  <c r="F11" i="24"/>
  <c r="F11" i="22"/>
  <c r="H10" i="21"/>
  <c r="F10" i="21"/>
  <c r="H11" i="20"/>
  <c r="F11" i="20"/>
  <c r="H19" i="19"/>
  <c r="H10" i="18"/>
  <c r="F10" i="18"/>
  <c r="F10" i="17"/>
  <c r="F10" i="16"/>
  <c r="F10" i="15"/>
  <c r="H10" i="10"/>
  <c r="F10" i="10"/>
  <c r="H11" i="135" l="1"/>
  <c r="H10" i="57"/>
  <c r="H11" i="24"/>
  <c r="H11" i="22"/>
  <c r="F19" i="19"/>
  <c r="H10" i="17"/>
  <c r="H10" i="16"/>
  <c r="H10" i="15"/>
  <c r="H12" i="126"/>
  <c r="H15" i="127"/>
  <c r="H10" i="120"/>
  <c r="F15" i="127"/>
  <c r="F11" i="135"/>
  <c r="H13" i="89"/>
  <c r="F11" i="82"/>
  <c r="H12" i="43"/>
  <c r="G11" i="36"/>
  <c r="F12" i="37"/>
  <c r="F12" i="43"/>
</calcChain>
</file>

<file path=xl/sharedStrings.xml><?xml version="1.0" encoding="utf-8"?>
<sst xmlns="http://schemas.openxmlformats.org/spreadsheetml/2006/main" count="2953" uniqueCount="661">
  <si>
    <t>Specyfikacja asortymentowo-cenowa</t>
  </si>
  <si>
    <t>Pakiet nr 1</t>
  </si>
  <si>
    <r>
      <t>1.</t>
    </r>
    <r>
      <rPr>
        <i/>
        <u/>
        <sz val="10"/>
        <color indexed="8"/>
        <rFont val="Arial"/>
        <family val="2"/>
        <charset val="238"/>
      </rPr>
      <t>Przedmiot przetargu:</t>
    </r>
  </si>
  <si>
    <t>Elektrody neutralne do diatermii ICC 300,VIO,ACC</t>
  </si>
  <si>
    <t>dla SPSK nr 6 SUM w Katowicach GCZD im. Jana Pawła II</t>
  </si>
  <si>
    <t>l.p.</t>
  </si>
  <si>
    <t>Opis towaru</t>
  </si>
  <si>
    <t xml:space="preserve"> j. m.</t>
  </si>
  <si>
    <t xml:space="preserve"> Ilość  </t>
  </si>
  <si>
    <t xml:space="preserve"> Cena jedn. netto</t>
  </si>
  <si>
    <t xml:space="preserve"> Wartość netto</t>
  </si>
  <si>
    <t xml:space="preserve"> Vat %</t>
  </si>
  <si>
    <t xml:space="preserve"> Wartość brutto</t>
  </si>
  <si>
    <t>nr katalogowy/ producent</t>
  </si>
  <si>
    <t>uwagi</t>
  </si>
  <si>
    <t>opakowanie zbiorcze TAK/NIE; wielkość opakowania</t>
  </si>
  <si>
    <t>Rozchód 02.2016-11.2016</t>
  </si>
  <si>
    <t>Jednorazowa elektroda neutralna dzielona o dwóch równych powierzchniach czynnych 85cm² z odseparowanym elektrycznie i mechanicznie  pierścieniem ekwipotencjalnym 23cm². Elektroda wykonana na włókninie nie wymagająca orientacji przyklejania.(op 50szt.)</t>
  </si>
  <si>
    <t>op</t>
  </si>
  <si>
    <t>Jednorazowa elektroda neutralna dzielona , VIO, ICC, ACC, powierzchnia 72cm² dla dzieci  o wadze od 5 kg do 15 kg. (op 50szt)</t>
  </si>
  <si>
    <t>Jednorazowa elektroda neutralna niedzielona VIO, ICC, ACC, powierzchnia 40cm² dla dzieci o wadze poniżej 5 kg. (op 50szt)</t>
  </si>
  <si>
    <t>razem</t>
  </si>
  <si>
    <t>Pozycji ogółem: 3</t>
  </si>
  <si>
    <t>..................................., dn. ....................................</t>
  </si>
  <si>
    <t>...............................</t>
  </si>
  <si>
    <t>............................................</t>
  </si>
  <si>
    <t>pieczątka i podpis Wykonawcy (osoby uprawnionej)</t>
  </si>
  <si>
    <t>Pakiet nr 2</t>
  </si>
  <si>
    <t>Przyrządy infuzyjne uniwersalne</t>
  </si>
  <si>
    <t>Ilość*</t>
  </si>
  <si>
    <t>Jałowy, jednorazowy zestaw infuzyjny uniwersalny - przeznaczony do infuzji dożylnych oraz przy użyciu objętościowych pomp infuzyjnych. Bezlateksowy i nie zawierający ftalanów (non-DEHP), zakończony złączem Luer-Lock. Zestaw wyposażony w dodatkowy port Luer-Lock umożliwiający podłączenie drugiego wlewu.</t>
  </si>
  <si>
    <t>szt.</t>
  </si>
  <si>
    <t>Razem</t>
  </si>
  <si>
    <t>Pozycji ogółem: 1</t>
  </si>
  <si>
    <t>……………………….., dnia ……………………….                                                                                    …………………………………………</t>
  </si>
  <si>
    <t xml:space="preserve">                                                                                                                                                              pieczątka i podpis Wykonawcy</t>
  </si>
  <si>
    <t xml:space="preserve">                                                                                                                                                              ( osoby uprawnionej)</t>
  </si>
  <si>
    <t>Pakiet nr 3</t>
  </si>
  <si>
    <t>Pompa baklofenowa</t>
  </si>
  <si>
    <t>Ilość</t>
  </si>
  <si>
    <t>Wszczepialna, programowalna pompa infuzyjna do podawania substancji czynnej do kanału kręgowego, z możliwością ustawienia wielkości dawki i szybkości przepływu. Pompa wykonana z tytanu, dostępne objętości zbiornika pompy 40ml i 20ml. Zestaw zawiera cewnik dokanałowy, zawiera tunelizator, zawiera wszystkie konieczne łączniki i elementy niezbędne do implantacji pompy.</t>
  </si>
  <si>
    <t>kpl.</t>
  </si>
  <si>
    <t>Zestaw do ponownego napełniania ww. pompy; skład zestawu: strzykawka o pojemności 20ml, serweta z otworem, filtr 0,22mikrona, igły Hubera 22G (2szt.), przedłużacz z zaciskiem.</t>
  </si>
  <si>
    <t>………………………………………………………………………………………….</t>
  </si>
  <si>
    <t>Pakiet nr 5</t>
  </si>
  <si>
    <t>Przetworniki do pomiaru ośrodkowego ciśnienia krwi</t>
  </si>
  <si>
    <r>
      <t xml:space="preserve">Pojedyńcze linie do pomiaru ciśnienia metodą "krwawą":
</t>
    </r>
    <r>
      <rPr>
        <sz val="11"/>
        <color theme="1"/>
        <rFont val="Calibri"/>
        <family val="2"/>
        <charset val="238"/>
        <scheme val="minor"/>
      </rPr>
      <t xml:space="preserve">przetwornik do krwawego pomiaru ciśnienia, częstotliwość własna przetwornika </t>
    </r>
    <r>
      <rPr>
        <sz val="11"/>
        <color theme="1"/>
        <rFont val="Calibri"/>
        <family val="2"/>
        <charset val="238"/>
        <scheme val="minor"/>
      </rPr>
      <t>≥ 200Hz, długość linii pojedyńczej min. 120cm + 30cm, linia płuczącza z biuretą wyposażoną w szpikulec z trzema otworami, zabezpieczający przed zapowietrzeniem, zestaw wyposażony w min. 2 koreczki na linie pomiarową, zestaw wyposażony w min. 2 kraniki trójdrożne, system przepłukiwania uruchamiany wielokierunkowo przez pociągnięcie za wypustek, połączenie przetwornika z kablem łączącym z monitorem, bezpinowe, chroniące przed zalaniem (wodoodporne), konstrukcja przetwornika zawierająca osobny port do testowania poprawności działania systemu: linia z przetwornikiem /kabel sygnałowy/ monitor.</t>
    </r>
  </si>
  <si>
    <r>
      <t xml:space="preserve">Podwójne linie do pomiaru ciśnienia metodą krwawą:
</t>
    </r>
    <r>
      <rPr>
        <sz val="11"/>
        <color theme="1"/>
        <rFont val="Calibri"/>
        <family val="2"/>
        <charset val="238"/>
        <scheme val="minor"/>
      </rPr>
      <t xml:space="preserve">przetwornik do krwawego pomiaru ciśnienia x2,
częstotliwość własna przetwornika </t>
    </r>
    <r>
      <rPr>
        <sz val="11"/>
        <color theme="1"/>
        <rFont val="Calibri"/>
        <family val="2"/>
        <charset val="238"/>
        <scheme val="minor"/>
      </rPr>
      <t>≥200Hz
długość linii pojedyńczej min. 120cm + 30cm x2,
linia płucząca z biuretą wyposażoną w szpikulec z trzema otworami, zabezpieczający przed zapowietrzeniem
zestaw wyposażony w min. 4 koreczki na linię pomiarową,
zestaw wyposażony w min. 4 kraniki trójdrożne,
system przepłukiwania uruchamiany wielokierunkowo przez pociągnięcie za wypustek, 
połączenie przetwornika z kablem łączącym z monitorem, bezpinowe, chroniące przed zalaniem (wodoodporne),
konstrukcja przetwornika zawierająca osobny port do testowania poprawności działania systemu: linia z przetwornikiem /kabel sygnałowy/ monitor.</t>
    </r>
  </si>
  <si>
    <t>Zamawiający wymaga użyczenia na czas trwania umowy 36 sztuk kabli do kardiomonitorów "Philips" oraz 12 sztuk kabli do kardiomonitorów "Datex Ohmeda S/5 CCM" oray 22 sztuk mocowań przetworników przy łóżku pacjenta.</t>
  </si>
  <si>
    <t>Pakiet nr 6</t>
  </si>
  <si>
    <t>Worek do godzinowej zbiórki moczu</t>
  </si>
  <si>
    <t>Worek do godzinowej zbiórki moczu w systemie zamkniętym z komorą pomiarową 200 ml , zastawką antyrefluksyjną między komorą pomiarową i workiem do zbiórki moczu oraz przy drenie. Pojemność worka 2000 ml, dren przeźroczysty, sterylny, długości minimum 100 -120 cm.</t>
  </si>
  <si>
    <t>Pakiet nr 7</t>
  </si>
  <si>
    <t>Przetwornik do pomiaru ciśnienia krwi typu „DTX PLUS”</t>
  </si>
  <si>
    <t>Zestaw sterylnych, jednorazowych przetworników do pomiaru ciśnienia krwi takie jak  „DTX Plus”, wyposażony w system przepłukujący do stosowania u noworodków, posiadający integralny zawór odcinający przeznaczony do zerowania z zaciskiem. Przetworniki muszą być kompatybilne z kardiomonitorami: „Nihon Koden BSM-3733”.</t>
  </si>
  <si>
    <t>Pakiet nr 8</t>
  </si>
  <si>
    <t>Bioprzebudowywalny cement kostny</t>
  </si>
  <si>
    <r>
      <t>Bioprzebudowywalny, niskotemperaturowy cement kostny z dodatkiem aminoglikozydu - gentamycyny - wraz  z mieszalnikiem służącym do przygotowania produktu oraz podajnikiem i igłą do podawania cementu, przeznaczony do wypełniania ubytków kostnych u dzieci i młodzieży. Materiał radiowizyjny (nietoksyczny i bezzapachowy), w pełni resorbowalny i przebudowywalny w kość, posiadający właściwości osteokonduktywne, z wymaganym czasem tężenia do 30 minut oraz maksymalną temperaturą podczas formowania nie większą niż 40</t>
    </r>
    <r>
      <rPr>
        <sz val="10"/>
        <color indexed="8"/>
        <rFont val="Times New Roman"/>
        <family val="1"/>
        <charset val="238"/>
      </rPr>
      <t xml:space="preserve">ºC; </t>
    </r>
    <r>
      <rPr>
        <sz val="11"/>
        <color theme="1"/>
        <rFont val="Calibri"/>
        <family val="2"/>
        <charset val="238"/>
        <scheme val="minor"/>
      </rPr>
      <t>zestaw z igłą poj.  10ml</t>
    </r>
  </si>
  <si>
    <t>Pakiet nr 9</t>
  </si>
  <si>
    <t>Paski testowe do oznaczania glukozy we krwi</t>
  </si>
  <si>
    <t>Paski testowe do oznaczania stężenia glukozy we krwi, w opakowaniach jednostkowych po 50 pasków*</t>
  </si>
  <si>
    <t>op. x 50 szt.</t>
  </si>
  <si>
    <t>*Wykonawca zobowiązany będzie na czas obowiązywania umowy zaopatrzyć Zamawiającego (bez ponoszenia dodatkowych kosztów przez Zamawiającego) w glukometry w ilości 20 sztuk. Glukometry muszą spełniać wymagania zgodnie z parametrami technicznymi glukometrów.</t>
  </si>
  <si>
    <t>*Parametry techniczne oraz wymagania dodatkowe zostały ujęte w załączniku nr 1 do niniejszego pakietu</t>
  </si>
  <si>
    <t>Pakiet nr 10</t>
  </si>
  <si>
    <t>Sprzęt medyczny jałowy do terapii nerkozastępczej
z użyciem aparatu „Prisma Flex”</t>
  </si>
  <si>
    <t>typ</t>
  </si>
  <si>
    <t>Zestaw hemofiltrów do systemu Prisma Flex, niskie objętości wypełnienia, każdy zestaw z kodami paskowymi i kasetą pompy krwi w celu uproszczonego montażu i zwiększenia bezpieczeństwa.</t>
  </si>
  <si>
    <t>Prisma Flex ST 60</t>
  </si>
  <si>
    <t>Prisma Flex ST 100</t>
  </si>
  <si>
    <t>Prisma Flex HF 20</t>
  </si>
  <si>
    <t>oXiris</t>
  </si>
  <si>
    <t>TPE 1000</t>
  </si>
  <si>
    <t>TPE 2000</t>
  </si>
  <si>
    <t>Dren do podaży wapnia</t>
  </si>
  <si>
    <t>Ca 250</t>
  </si>
  <si>
    <t>Worek spustowy 5 litrów</t>
  </si>
  <si>
    <r>
      <t>Zestawy pediatrycznych cewników z podwójnym światłem. Rozmiary:</t>
    </r>
    <r>
      <rPr>
        <b/>
        <sz val="10"/>
        <color indexed="8"/>
        <rFont val="Arial"/>
        <family val="2"/>
        <charset val="238"/>
      </rPr>
      <t xml:space="preserve"> 6,5Fr </t>
    </r>
    <r>
      <rPr>
        <sz val="10"/>
        <color indexed="8"/>
        <rFont val="Arial"/>
        <family val="2"/>
        <charset val="238"/>
      </rPr>
      <t>o długości:75mm,100mm,125mm;</t>
    </r>
    <r>
      <rPr>
        <b/>
        <sz val="10"/>
        <color indexed="8"/>
        <rFont val="Arial"/>
        <family val="2"/>
        <charset val="238"/>
      </rPr>
      <t xml:space="preserve"> 8Fr</t>
    </r>
    <r>
      <rPr>
        <sz val="10"/>
        <color indexed="8"/>
        <rFont val="Arial"/>
        <family val="2"/>
        <charset val="238"/>
      </rPr>
      <t xml:space="preserve"> o długości:100mm, 125mm, 150mm.</t>
    </r>
  </si>
  <si>
    <t>wymagamy możliwości zakupu na sztuki</t>
  </si>
  <si>
    <r>
      <t xml:space="preserve">Zestawy pediatrycznych cewników z podwójnym światłem. Rozmiary: </t>
    </r>
    <r>
      <rPr>
        <b/>
        <sz val="10"/>
        <color indexed="8"/>
        <rFont val="Arial"/>
        <family val="2"/>
        <charset val="238"/>
      </rPr>
      <t>11,5Fr</t>
    </r>
    <r>
      <rPr>
        <sz val="10"/>
        <color indexed="8"/>
        <rFont val="Arial"/>
        <family val="2"/>
        <charset val="238"/>
      </rPr>
      <t xml:space="preserve"> o długości:od 150mm do 250mm (także zagięte); </t>
    </r>
    <r>
      <rPr>
        <b/>
        <sz val="10"/>
        <color indexed="8"/>
        <rFont val="Arial"/>
        <family val="2"/>
        <charset val="238"/>
      </rPr>
      <t>13Fr</t>
    </r>
    <r>
      <rPr>
        <sz val="10"/>
        <color indexed="8"/>
        <rFont val="Arial"/>
        <family val="2"/>
        <charset val="238"/>
      </rPr>
      <t xml:space="preserve"> o długości od 150mm do 250mm (także zagięte).</t>
    </r>
  </si>
  <si>
    <t>Pakiet nr 11</t>
  </si>
  <si>
    <t>Hydrożel do endoskopowego leczenia OPM</t>
  </si>
  <si>
    <t>(odpływu pęcherzowo-moczowodowego)</t>
  </si>
  <si>
    <t>Biokompatybilny, niewchłanialny hydrożel, kopolimer (poliakryl/polialkohol, 40% glicerol) o średniej wielkości cząsteczek - 300 μm co powoduje brak migracji w obrębie iniekcji oraz  innych tkanek. Zestaw obejmuje strzykawkę 1 ml z żelem oraz 1 igłę metalową. Produkt bezpieczny dla dzieci - dopuszczony do stosowania w leczeniu OPM u dzieci.</t>
  </si>
  <si>
    <t>Pakiet nr 12</t>
  </si>
  <si>
    <t>Czujniki do pomiaru ciśnienia śródmózgowego</t>
  </si>
  <si>
    <r>
      <t>Zestaw z czujnikiem do mierzenia ciśnienia śródmózgowego lub w przestrzeni podtwardówkowej, współpracujący z posiadanym monitorem pacjenta typ "Datex Ohmeda" S/5 poprzez moduł zerujący typu NPS2, możliwość użycia czujników przy rezonansie magnetycznym. Zakres pomiaru ciśnienia -40 do +400 mmHg, czułość 5</t>
    </r>
    <r>
      <rPr>
        <sz val="10"/>
        <color indexed="8"/>
        <rFont val="Calibri"/>
        <family val="2"/>
        <charset val="238"/>
      </rPr>
      <t>µ</t>
    </r>
    <r>
      <rPr>
        <sz val="10"/>
        <color indexed="8"/>
        <rFont val="Arial"/>
        <family val="2"/>
        <charset val="238"/>
      </rPr>
      <t>V/V/mmHg, dryft czasowy 0,6 mmHg w czasie 5 dni.</t>
    </r>
  </si>
  <si>
    <t>Zestaw z czujnikiem do mierzenia ciśnienia wewnątrzkomorowego  z czujnikiem dokomorowym, z możliwością zbierania płynu mózgowo-rdzeniowego poprzez element zestawu, współpracujący z posiadanym monitorem pacjenta typ "Datex Ohmeda" poprzez moduł zerujący typu NPS2, możliwość użycia czujników przy rezonansie magnetycznym. Zakres pomiaru ciśnienia -40 do +400 mmHg, czułość 5µV/V/mmHg, dryft czasowy 0,6 mmHg w czasie 5 dni.</t>
  </si>
  <si>
    <t>Pakiet nr 14</t>
  </si>
  <si>
    <t>Przyrządy do pomp „Terumo”</t>
  </si>
  <si>
    <r>
      <t>Jałowy, jednorazowy zestaw do pomp "Terumo" przeznaczony do podaży leków onkologicznych, wyposażony w dodatkowy port bezigłowy. Dren zakończony złączem Luer-Lock. Zestaw koloru "</t>
    </r>
    <r>
      <rPr>
        <b/>
        <sz val="10"/>
        <color rgb="FF000000"/>
        <rFont val="Arial"/>
        <family val="2"/>
        <charset val="238"/>
      </rPr>
      <t>bursztynowego</t>
    </r>
    <r>
      <rPr>
        <sz val="10"/>
        <color rgb="FF000000"/>
        <rFont val="Arial"/>
        <family val="2"/>
        <charset val="238"/>
      </rPr>
      <t>" (podaż leków światłoczułych) nie zawierający ftalanów (non-DEHP).</t>
    </r>
  </si>
  <si>
    <t>Pakiet nr 15</t>
  </si>
  <si>
    <t>Igły do biopsji</t>
  </si>
  <si>
    <t>Jałowa igła do biopsji tkanek miękkich, półautomatyczna. Rozmiary do wyboru w trakcie składania zamówień cząstkowych: 14G/10cm; 14G/15cm; 14G/16cm; 14G/20cm; 16G/10-12cm;</t>
  </si>
  <si>
    <t>Maski krtaniowe z akcesoriami</t>
  </si>
  <si>
    <t>Klasyczna maska krtaniowa do wentylacji pacjenta, jałowa, pakowana pojedynczo, rozmiar do wyboru w trakcie składania zamówień cząstkowych: 1;  1,5;  2;   2,5;  3;  4;  5; Maski powinny posiadać  zestaw z żelem na bazie wodnej (lubrykant) oraz strzykawką Luer-Lock 30 ml przygotowaną do wypełnienia mankietu, "ożebrowanie" chroniące przed możliwością wklinowania się nagłośni do otworu oddechowego, osobny, luźno biegnący nie wtopiony w korpus rurki, dren do wypełnienia mankietu. Rurki wykonane z przezroczystego materiału.</t>
  </si>
  <si>
    <t>Pakiet nr 17</t>
  </si>
  <si>
    <t>Kaniule dożylne typu wenflon</t>
  </si>
  <si>
    <r>
      <t xml:space="preserve">Kaniula dożylna typu </t>
    </r>
    <r>
      <rPr>
        <b/>
        <sz val="10"/>
        <color indexed="8"/>
        <rFont val="Calibri"/>
        <family val="2"/>
        <charset val="238"/>
      </rPr>
      <t>wenflon, bezpieczna</t>
    </r>
    <r>
      <rPr>
        <sz val="10"/>
        <color indexed="8"/>
        <rFont val="Calibri"/>
        <family val="2"/>
        <charset val="238"/>
      </rPr>
      <t xml:space="preserve"> z samo-domykającym się  portem bocznym.  Wykonana z poliuretanu z załączonymi opublikowanymi badaniami klinicznymi na biokompatybilność poliuretanu, wyposażona w automatyczny zatrzask o konstrukcji zabezpieczającej igłę przed zakłuciem oraz z zabezpieczeniem w postaci kapilar zapobiegających rozpryskiwaniu się krwi. Kaniula posiadająca dodatkowo cechy zwiększające bezpieczeństwo stosowania:
1. Przejrzysty uchwyt zamykany koreczkiem  z zastawką antyzwrotną;
2. Oznaczenie przepływu na opakowaniu jednostkowym  
3.Paski kontrastujące w rtg.  
Rozmiary do wyboru w trakcie składania zamówień cząstkowych:
- 17G 1,5x45mm, 128ml/min.
- 18G 1,3x33mm, 103ml/min.
- 20G 1,1x33mm, 61ml/min.
- 22G 0,9x25mm, 36ml/min.
- 24G 0,7x19mm, 22ml/min.</t>
    </r>
  </si>
  <si>
    <t>Pakiet nr 18</t>
  </si>
  <si>
    <t>Ostrza chirurgiczne ze stali węglowej</t>
  </si>
  <si>
    <t>Ostrza chirurgiczne ze stali węglowej, do mocowania w uchwytach o odpowiednim numerze, sterylne, pakowane pojedynczo w folię, dostępne w opakowaniach po 100 sztuk, oznaczonych kolorami dla odpowiednich numerów ostrzy. Numery ostrzy: 10, 11, 12, 15 i 20 do wyboru przez Zamawiającego w momencie składania zamówień cząstkowych.</t>
  </si>
  <si>
    <t>op.</t>
  </si>
  <si>
    <t>Pakiet nr 19</t>
  </si>
  <si>
    <t>Pompa enteralna oraz zestawy do podawania żywienia</t>
  </si>
  <si>
    <r>
      <t>Pompa</t>
    </r>
    <r>
      <rPr>
        <sz val="10"/>
        <color indexed="8"/>
        <rFont val="Calibri"/>
        <family val="2"/>
        <charset val="238"/>
      </rPr>
      <t xml:space="preserve"> do podaży diet enteralnych: dożołądkowych i dojelitowych, do stosowania stacjonarnego oraz przenośnego.  Pompa umożliwia precyzyjne ustawienie szybkości przepływu w zakresie 1-400ml/h; możliwość zasilania z akumulatora i sieci; z wizualną i akustyczna sygnalizacją problemów (komunikaty na czytelnym wyświetlaczu); masa pompy nieprzekraczająca 400g; odporna na zalanie wodą (możliwość mycia); kompatybilny z zestawem ujętym w punkcie 2.</t>
    </r>
  </si>
  <si>
    <r>
      <t xml:space="preserve">Jałowy zestaw do żywienia dojelitowego służący do podłączenia opakowania diety </t>
    </r>
    <r>
      <rPr>
        <b/>
        <sz val="10"/>
        <color indexed="8"/>
        <rFont val="Calibri"/>
        <family val="2"/>
        <charset val="238"/>
      </rPr>
      <t>uniwersalny</t>
    </r>
    <r>
      <rPr>
        <sz val="10"/>
        <color indexed="8"/>
        <rFont val="Calibri"/>
        <family val="2"/>
        <charset val="238"/>
      </rPr>
      <t xml:space="preserve"> (worek lub butelka) ze zgłębnikiem-dopuszcza się łącznik przejściowy. Zestaw umożliwia żywienie metodą ciągłego wlewu za pomocą pompy (patrz pkt1); możliwość wyboru wersji do zastosowania stacjonarnego lub mobilnego; Zestaw pakowany pojedynczo w folię.</t>
    </r>
  </si>
  <si>
    <r>
      <t xml:space="preserve">Sterylny zestaw do żywienia dojelitowego w wersji </t>
    </r>
    <r>
      <rPr>
        <b/>
        <sz val="10"/>
        <color indexed="8"/>
        <rFont val="Calibri"/>
        <family val="2"/>
        <charset val="238"/>
      </rPr>
      <t>grawitacyjnej</t>
    </r>
    <r>
      <rPr>
        <sz val="10"/>
        <color indexed="8"/>
        <rFont val="Calibri"/>
        <family val="2"/>
        <charset val="238"/>
      </rPr>
      <t xml:space="preserve"> do podłączenia opakowania diety typu </t>
    </r>
    <r>
      <rPr>
        <b/>
        <sz val="10"/>
        <color indexed="8"/>
        <rFont val="Calibri"/>
        <family val="2"/>
        <charset val="238"/>
      </rPr>
      <t>Pack</t>
    </r>
    <r>
      <rPr>
        <sz val="10"/>
        <color indexed="8"/>
        <rFont val="Calibri"/>
        <family val="2"/>
        <charset val="238"/>
      </rPr>
      <t>, zestaw wolny od DEHP, pakowany pojedynczo</t>
    </r>
  </si>
  <si>
    <r>
      <t xml:space="preserve">Sterylny zestaw do żywienia dojelitowego w wersji </t>
    </r>
    <r>
      <rPr>
        <b/>
        <sz val="10"/>
        <color indexed="8"/>
        <rFont val="Calibri"/>
        <family val="2"/>
        <charset val="238"/>
      </rPr>
      <t>grawitacyjnej</t>
    </r>
    <r>
      <rPr>
        <sz val="10"/>
        <color indexed="8"/>
        <rFont val="Calibri"/>
        <family val="2"/>
        <charset val="238"/>
      </rPr>
      <t xml:space="preserve"> do podłączenia opakowania diety w </t>
    </r>
    <r>
      <rPr>
        <b/>
        <sz val="10"/>
        <color indexed="8"/>
        <rFont val="Calibri"/>
        <family val="2"/>
        <charset val="238"/>
      </rPr>
      <t>butelce</t>
    </r>
    <r>
      <rPr>
        <sz val="10"/>
        <color indexed="8"/>
        <rFont val="Calibri"/>
        <family val="2"/>
        <charset val="238"/>
      </rPr>
      <t>, zestaw wolny od DEHP, pakowany pojedynczo</t>
    </r>
  </si>
  <si>
    <r>
      <t xml:space="preserve">Sterylny zestaw do żywienia dojelitowego w wersji do </t>
    </r>
    <r>
      <rPr>
        <b/>
        <sz val="10"/>
        <color indexed="8"/>
        <rFont val="Calibri"/>
        <family val="2"/>
        <charset val="238"/>
      </rPr>
      <t>pompy</t>
    </r>
    <r>
      <rPr>
        <sz val="10"/>
        <color indexed="8"/>
        <rFont val="Calibri"/>
        <family val="2"/>
        <charset val="238"/>
      </rPr>
      <t xml:space="preserve"> z poz.1 do podłączenia opakowania diety w </t>
    </r>
    <r>
      <rPr>
        <b/>
        <sz val="10"/>
        <color indexed="8"/>
        <rFont val="Calibri"/>
        <family val="2"/>
        <charset val="238"/>
      </rPr>
      <t>butelce</t>
    </r>
    <r>
      <rPr>
        <sz val="10"/>
        <color indexed="8"/>
        <rFont val="Calibri"/>
        <family val="2"/>
        <charset val="238"/>
      </rPr>
      <t>, zestaw wolny od DEHP, pakowany pojedynczo</t>
    </r>
  </si>
  <si>
    <r>
      <t xml:space="preserve">Sterylny zestaw do żywienia dojelitowego w wersji do </t>
    </r>
    <r>
      <rPr>
        <b/>
        <sz val="10"/>
        <color indexed="8"/>
        <rFont val="Calibri"/>
        <family val="2"/>
        <charset val="238"/>
      </rPr>
      <t>pompy</t>
    </r>
    <r>
      <rPr>
        <sz val="10"/>
        <color indexed="8"/>
        <rFont val="Calibri"/>
        <family val="2"/>
        <charset val="238"/>
      </rPr>
      <t xml:space="preserve"> z poz. 1 do podłączenia opakowania diety w opakowaniu typu </t>
    </r>
    <r>
      <rPr>
        <b/>
        <sz val="10"/>
        <color indexed="8"/>
        <rFont val="Calibri"/>
        <family val="2"/>
        <charset val="238"/>
      </rPr>
      <t>pack</t>
    </r>
    <r>
      <rPr>
        <sz val="10"/>
        <color indexed="8"/>
        <rFont val="Calibri"/>
        <family val="2"/>
        <charset val="238"/>
      </rPr>
      <t xml:space="preserve"> , zestaw wolny od DEHP, pakowany pojedynczo</t>
    </r>
  </si>
  <si>
    <r>
      <t xml:space="preserve">Sterylny zestaw do żywienia dojelitowego w wersji do </t>
    </r>
    <r>
      <rPr>
        <b/>
        <sz val="10"/>
        <color indexed="8"/>
        <rFont val="Calibri"/>
        <family val="2"/>
        <charset val="238"/>
      </rPr>
      <t>pompy</t>
    </r>
    <r>
      <rPr>
        <sz val="10"/>
        <color indexed="8"/>
        <rFont val="Calibri"/>
        <family val="2"/>
        <charset val="238"/>
      </rPr>
      <t xml:space="preserve"> „Flocare 800” do podłączenia opakowania diety w </t>
    </r>
    <r>
      <rPr>
        <b/>
        <sz val="10"/>
        <color indexed="8"/>
        <rFont val="Calibri"/>
        <family val="2"/>
        <charset val="238"/>
      </rPr>
      <t>butelce</t>
    </r>
    <r>
      <rPr>
        <sz val="10"/>
        <color indexed="8"/>
        <rFont val="Calibri"/>
        <family val="2"/>
        <charset val="238"/>
      </rPr>
      <t>, zestaw wolny od DEHP, pakowany pojedynczo</t>
    </r>
  </si>
  <si>
    <r>
      <t xml:space="preserve">Sterylny zestaw do żywienia dojelitowego w wersji do </t>
    </r>
    <r>
      <rPr>
        <b/>
        <sz val="10"/>
        <color indexed="8"/>
        <rFont val="Calibri"/>
        <family val="2"/>
        <charset val="238"/>
      </rPr>
      <t>pompy</t>
    </r>
    <r>
      <rPr>
        <sz val="10"/>
        <color indexed="8"/>
        <rFont val="Calibri"/>
        <family val="2"/>
        <charset val="238"/>
      </rPr>
      <t xml:space="preserve"> „Flocare 800” do podłączenia opakowania diety w opakowaniu typu </t>
    </r>
    <r>
      <rPr>
        <b/>
        <sz val="10"/>
        <color indexed="8"/>
        <rFont val="Calibri"/>
        <family val="2"/>
        <charset val="238"/>
      </rPr>
      <t>pack</t>
    </r>
    <r>
      <rPr>
        <sz val="10"/>
        <color indexed="8"/>
        <rFont val="Calibri"/>
        <family val="2"/>
        <charset val="238"/>
      </rPr>
      <t xml:space="preserve"> , zestaw wolny od DEHP, pakowany pojedynczo</t>
    </r>
  </si>
  <si>
    <t>Strzykawka enteralna 60ml, z końcówka typu ENLOCK, do obsługi żywienia drogą przewodu pokarmowego</t>
  </si>
  <si>
    <t>Strzykawka enteralna 10ml, z końcówką typu ENFIT, do obsługi żywienia  drogą przewodu pokarmowego.</t>
  </si>
  <si>
    <t>Pakiet nr 20</t>
  </si>
  <si>
    <t>Przyrządy do przetaczania krwi i płynów infuzyjnych</t>
  </si>
  <si>
    <t>Przyrząd do szybkiego przetaczania krwi i preparatów krwiopochodnych, jałowy, niepirogenny, nietoksyczny.</t>
  </si>
  <si>
    <t>Przyrząd przetaczania krwi i preparatów krwiopochodnych, jałowy, niepirogenny, nietoksyczny. Zacisk rolkowy na drenie szczelny tzn. po zaciśnieciu nie przepuszczający płynu - krwi.</t>
  </si>
  <si>
    <t>Pakiet nr 21</t>
  </si>
  <si>
    <t>Korki typu „Combi” do kaniul dożylnych</t>
  </si>
  <si>
    <t>Korki jałowe typu „Combi” do kaniul dożylnych służące do zamykania połączeń Luer-Lock męskich i żeńskich, pakowane pojedynczo.</t>
  </si>
  <si>
    <t>Pakiet nr 23</t>
  </si>
  <si>
    <t>Zestawy do pomp infuzyjnych firmy „Braun”</t>
  </si>
  <si>
    <t>Jałowy zestaw infuzyjny do pomp infuzyjnych firmy „Braun”, ciemny, do leków światłoczułych.</t>
  </si>
  <si>
    <t>Jałowy zestaw infuzyjny do pomp infuzyjnych firmy Braun, jasny.</t>
  </si>
  <si>
    <t>Rurki intubacyjne profilowane</t>
  </si>
  <si>
    <r>
      <t xml:space="preserve">Jałowe rurki intubacyjne, </t>
    </r>
    <r>
      <rPr>
        <b/>
        <sz val="10"/>
        <color indexed="8"/>
        <rFont val="Calibri"/>
        <family val="2"/>
        <charset val="238"/>
      </rPr>
      <t>profilowane, ustne,</t>
    </r>
    <r>
      <rPr>
        <sz val="10"/>
        <color indexed="8"/>
        <rFont val="Calibri"/>
        <family val="2"/>
        <charset val="238"/>
      </rPr>
      <t xml:space="preserve"> wygięte do dołu („południe”) oraz do góry („północ”). Oba typy rurek dostępne zarówno w wersji z uszczelnieniem oraz bez uszczelnienia. Rozmiary:
- 3.0 do 7.5 dla rurek bez uszczelnienia;
- 5.0 do 7.5 dla rurek z uszczelnieniem;
Rodzaj i rozmiar rurek do wyboru w trakcie składania zamówień cząstkowych.</t>
    </r>
  </si>
  <si>
    <r>
      <t xml:space="preserve">Jałowe rurki intubacyjne, </t>
    </r>
    <r>
      <rPr>
        <b/>
        <sz val="10"/>
        <color indexed="8"/>
        <rFont val="Calibri"/>
        <family val="2"/>
        <charset val="238"/>
      </rPr>
      <t>profilowane, nosowe,</t>
    </r>
    <r>
      <rPr>
        <sz val="10"/>
        <color indexed="8"/>
        <rFont val="Calibri"/>
        <family val="2"/>
        <charset val="238"/>
      </rPr>
      <t xml:space="preserve"> wygięte do góry („północ”).Rurki dostępne zarówno w wersji z uszczelnieniem oraz bez uszczelnienia. Rozmiary: 3.0 do 7.5 Rodzaj i rozmiar rurek do wyboru w trakcie składania zamówień cząstkowych.</t>
    </r>
  </si>
  <si>
    <t>Zestawy moczowodowe</t>
  </si>
  <si>
    <r>
      <t xml:space="preserve">Zestaw moczowodowy z prowadnicą, podwójny, </t>
    </r>
    <r>
      <rPr>
        <b/>
        <sz val="10"/>
        <color indexed="8"/>
        <rFont val="Calibri"/>
        <family val="2"/>
        <charset val="238"/>
      </rPr>
      <t>zagięty,</t>
    </r>
    <r>
      <rPr>
        <sz val="10"/>
        <color indexed="8"/>
        <rFont val="Calibri"/>
        <family val="2"/>
        <charset val="238"/>
      </rPr>
      <t xml:space="preserve"> rozmiar </t>
    </r>
    <r>
      <rPr>
        <b/>
        <sz val="10"/>
        <color indexed="8"/>
        <rFont val="Calibri"/>
        <family val="2"/>
        <charset val="238"/>
      </rPr>
      <t xml:space="preserve">od 3F do 6F </t>
    </r>
    <r>
      <rPr>
        <sz val="10"/>
        <color indexed="8"/>
        <rFont val="Calibri"/>
        <family val="2"/>
        <charset val="238"/>
      </rPr>
      <t>do wyboru przez Zamawiającego w trakcie składania zamówień cząstkowych.</t>
    </r>
  </si>
  <si>
    <r>
      <t xml:space="preserve">Zestaw moczowodowy </t>
    </r>
    <r>
      <rPr>
        <b/>
        <sz val="10"/>
        <color indexed="8"/>
        <rFont val="Calibri"/>
        <family val="2"/>
        <charset val="238"/>
      </rPr>
      <t>prosty</t>
    </r>
    <r>
      <rPr>
        <sz val="10"/>
        <color indexed="8"/>
        <rFont val="Calibri"/>
        <family val="2"/>
        <charset val="238"/>
      </rPr>
      <t xml:space="preserve"> z oliwką, rozmiar </t>
    </r>
    <r>
      <rPr>
        <b/>
        <sz val="10"/>
        <color indexed="8"/>
        <rFont val="Calibri"/>
        <family val="2"/>
        <charset val="238"/>
      </rPr>
      <t xml:space="preserve">od 3F do 6F </t>
    </r>
    <r>
      <rPr>
        <sz val="10"/>
        <color indexed="8"/>
        <rFont val="Calibri"/>
        <family val="2"/>
        <charset val="238"/>
      </rPr>
      <t xml:space="preserve"> do wyboru przez Zamawiającego w trakcie składania zamówień cząstkowych.</t>
    </r>
  </si>
  <si>
    <t>Pakiet nr 27</t>
  </si>
  <si>
    <t>Wkłucia centralne (1)</t>
  </si>
  <si>
    <r>
      <t xml:space="preserve">Pediatryczny cewnik dożylny </t>
    </r>
    <r>
      <rPr>
        <b/>
        <sz val="10"/>
        <color indexed="8"/>
        <rFont val="Calibri"/>
        <family val="2"/>
        <charset val="238"/>
      </rPr>
      <t>dwuświatłowy</t>
    </r>
    <r>
      <rPr>
        <sz val="10"/>
        <color indexed="8"/>
        <rFont val="Calibri"/>
        <family val="2"/>
        <charset val="238"/>
      </rPr>
      <t xml:space="preserve">, wprowadzany metodą Seldingera, wykonany z poliuretanu, linia RTG, wyposażony w igłę wprowadzającą, nitinolowy prowadnik typu J, dylatator, wprowadzacz - kaniula dożylna z igłą. Rozmiar </t>
    </r>
    <r>
      <rPr>
        <b/>
        <sz val="10"/>
        <color indexed="8"/>
        <rFont val="Calibri"/>
        <family val="2"/>
        <charset val="238"/>
      </rPr>
      <t>4,5F</t>
    </r>
    <r>
      <rPr>
        <sz val="10"/>
        <color indexed="8"/>
        <rFont val="Calibri"/>
        <family val="2"/>
        <charset val="238"/>
      </rPr>
      <t xml:space="preserve">, długość </t>
    </r>
    <r>
      <rPr>
        <b/>
        <sz val="10"/>
        <color indexed="8"/>
        <rFont val="Calibri"/>
        <family val="2"/>
        <charset val="238"/>
      </rPr>
      <t>12,5cm</t>
    </r>
    <r>
      <rPr>
        <sz val="10"/>
        <color indexed="8"/>
        <rFont val="Calibri"/>
        <family val="2"/>
        <charset val="238"/>
      </rPr>
      <t>.</t>
    </r>
  </si>
  <si>
    <r>
      <t xml:space="preserve">Pediatryczny cewnik do kaniulacji żył centralnych "Nutriline" lub równoważny, poliuratanowy, widoczny w promeniach  RTG, wprowadzany metodą skórno-centralną igłą bez prowadnicy. Rozmiar </t>
    </r>
    <r>
      <rPr>
        <b/>
        <sz val="10"/>
        <color indexed="8"/>
        <rFont val="Calibri"/>
        <family val="2"/>
        <charset val="238"/>
      </rPr>
      <t xml:space="preserve">1 Fr, </t>
    </r>
    <r>
      <rPr>
        <sz val="10"/>
        <color indexed="8"/>
        <rFont val="Calibri"/>
        <family val="2"/>
        <charset val="238"/>
      </rPr>
      <t>długość</t>
    </r>
    <r>
      <rPr>
        <b/>
        <sz val="10"/>
        <color indexed="8"/>
        <rFont val="Calibri"/>
        <family val="2"/>
        <charset val="238"/>
      </rPr>
      <t xml:space="preserve"> 8cm.</t>
    </r>
  </si>
  <si>
    <r>
      <t>Pediatryczny cewnik do kaniulacji żył centralnych "Nutriline", poliuratanowy, widoczny w promeniach  RTG, wprowadzany metodą skórno-centralną igłą bez prowadnicy. Rozmiar</t>
    </r>
    <r>
      <rPr>
        <b/>
        <sz val="10"/>
        <color indexed="8"/>
        <rFont val="Calibri"/>
        <family val="2"/>
        <charset val="238"/>
      </rPr>
      <t xml:space="preserve">2 Fr, </t>
    </r>
    <r>
      <rPr>
        <sz val="10"/>
        <color indexed="8"/>
        <rFont val="Calibri"/>
        <family val="2"/>
        <charset val="238"/>
      </rPr>
      <t xml:space="preserve">długość </t>
    </r>
    <r>
      <rPr>
        <b/>
        <sz val="10"/>
        <color indexed="8"/>
        <rFont val="Calibri"/>
        <family val="2"/>
        <charset val="238"/>
      </rPr>
      <t>15cm.</t>
    </r>
  </si>
  <si>
    <r>
      <t xml:space="preserve">Pediatryczny cewnik do kaniulacji żył centralnych "Nutriline", poliuratanowy, widoczny w promeniach  RTG, wprowadzany metodą skórno-centralną igłą bez prowadnicy. Rozmiar </t>
    </r>
    <r>
      <rPr>
        <b/>
        <sz val="10"/>
        <color indexed="8"/>
        <rFont val="Calibri"/>
        <family val="2"/>
        <charset val="238"/>
      </rPr>
      <t xml:space="preserve">2Fr, </t>
    </r>
    <r>
      <rPr>
        <sz val="10"/>
        <color indexed="8"/>
        <rFont val="Calibri"/>
        <family val="2"/>
        <charset val="238"/>
      </rPr>
      <t xml:space="preserve">długość </t>
    </r>
    <r>
      <rPr>
        <b/>
        <sz val="10"/>
        <color indexed="8"/>
        <rFont val="Calibri"/>
        <family val="2"/>
        <charset val="238"/>
      </rPr>
      <t>30cm.</t>
    </r>
  </si>
  <si>
    <r>
      <t xml:space="preserve">Pediatryczny cewnik do kaniulacji żył centralnych "Premicath" lub równoważny, poliuratanowy, widoczny w promeniach  RTG, wprowadzany metodą skórno-centralną z kaniulą dożylną i z prowadnicą. Rozmiar </t>
    </r>
    <r>
      <rPr>
        <b/>
        <sz val="10"/>
        <color indexed="8"/>
        <rFont val="Calibri"/>
        <family val="2"/>
        <charset val="238"/>
      </rPr>
      <t>1Fr,</t>
    </r>
    <r>
      <rPr>
        <sz val="10"/>
        <color indexed="8"/>
        <rFont val="Calibri"/>
        <family val="2"/>
        <charset val="238"/>
      </rPr>
      <t xml:space="preserve"> długość </t>
    </r>
    <r>
      <rPr>
        <b/>
        <sz val="10"/>
        <color indexed="8"/>
        <rFont val="Calibri"/>
        <family val="2"/>
        <charset val="238"/>
      </rPr>
      <t>15 cm.</t>
    </r>
  </si>
  <si>
    <r>
      <t xml:space="preserve">Pediatryczny cewnik do kaniulacji żył centralnych "Premicath" lub równoważny, poliuratanowy, widoczny w promeniach  RTG, wprowadzany metodą skórno-centralną z kaniulą dożylną i z prowadnicą. Rozmiar </t>
    </r>
    <r>
      <rPr>
        <sz val="10"/>
        <color indexed="8"/>
        <rFont val="Calibri"/>
        <family val="2"/>
        <charset val="238"/>
      </rPr>
      <t xml:space="preserve"> </t>
    </r>
    <r>
      <rPr>
        <b/>
        <sz val="10"/>
        <color indexed="8"/>
        <rFont val="Calibri"/>
        <family val="2"/>
        <charset val="238"/>
      </rPr>
      <t>1Fr</t>
    </r>
    <r>
      <rPr>
        <sz val="10"/>
        <color indexed="8"/>
        <rFont val="Calibri"/>
        <family val="2"/>
        <charset val="238"/>
      </rPr>
      <t xml:space="preserve"> długość </t>
    </r>
    <r>
      <rPr>
        <b/>
        <sz val="10"/>
        <color indexed="8"/>
        <rFont val="Calibri"/>
        <family val="2"/>
        <charset val="238"/>
      </rPr>
      <t>20cm</t>
    </r>
    <r>
      <rPr>
        <b/>
        <sz val="10"/>
        <color indexed="8"/>
        <rFont val="Calibri"/>
        <family val="2"/>
        <charset val="238"/>
      </rPr>
      <t>.</t>
    </r>
  </si>
  <si>
    <r>
      <t>Pediatryczny cewnik do kaniulacji żył centralnych "Premicath" lub równoważny, poliuratanowy, widoczny w promeniach  RTG, wprowadzany metodą skórno-centralną z kaniulą dożylną i z prowadnicą. Rozmiar</t>
    </r>
    <r>
      <rPr>
        <sz val="10"/>
        <color indexed="8"/>
        <rFont val="Calibri"/>
        <family val="2"/>
        <charset val="238"/>
      </rPr>
      <t xml:space="preserve"> </t>
    </r>
    <r>
      <rPr>
        <b/>
        <sz val="10"/>
        <color indexed="8"/>
        <rFont val="Calibri"/>
        <family val="2"/>
        <charset val="238"/>
      </rPr>
      <t xml:space="preserve">1Fr </t>
    </r>
    <r>
      <rPr>
        <sz val="10"/>
        <color indexed="8"/>
        <rFont val="Calibri"/>
        <family val="2"/>
        <charset val="238"/>
      </rPr>
      <t xml:space="preserve">długość </t>
    </r>
    <r>
      <rPr>
        <b/>
        <sz val="10"/>
        <color indexed="8"/>
        <rFont val="Calibri"/>
        <family val="2"/>
        <charset val="238"/>
      </rPr>
      <t>30 cm.</t>
    </r>
  </si>
  <si>
    <r>
      <t xml:space="preserve">Pediatryczny cewnik do kaniulacji żył centralnych "Premicath" lub równoważny, poliuratanowy, widoczny w promeniach  RTG, wprowadzany metodą skórno-centralną z rozłamywaną igłą i z prowadnicą. Rozmiar </t>
    </r>
    <r>
      <rPr>
        <b/>
        <sz val="10"/>
        <color indexed="8"/>
        <rFont val="Calibri"/>
        <family val="2"/>
        <charset val="238"/>
      </rPr>
      <t xml:space="preserve">1Fr </t>
    </r>
    <r>
      <rPr>
        <sz val="10"/>
        <color indexed="8"/>
        <rFont val="Calibri"/>
        <family val="2"/>
        <charset val="238"/>
      </rPr>
      <t xml:space="preserve">długość </t>
    </r>
    <r>
      <rPr>
        <b/>
        <sz val="10"/>
        <color indexed="8"/>
        <rFont val="Calibri"/>
        <family val="2"/>
        <charset val="238"/>
      </rPr>
      <t>20cm</t>
    </r>
    <r>
      <rPr>
        <sz val="10"/>
        <color indexed="8"/>
        <rFont val="Calibri"/>
        <family val="2"/>
        <charset val="238"/>
      </rPr>
      <t xml:space="preserve"> </t>
    </r>
  </si>
  <si>
    <r>
      <t xml:space="preserve">Pediatryczny cewnik do kaniulacji żył centralnych, poliuratanowy, widoczny w promeniach  RTG, wprowadzany metodą skórno-centralną z rozłamywaną igłą i z prowadnicą, nasycony antybiotykiem. Rozmiar </t>
    </r>
    <r>
      <rPr>
        <b/>
        <sz val="10"/>
        <color indexed="8"/>
        <rFont val="Calibri"/>
        <family val="2"/>
        <charset val="238"/>
      </rPr>
      <t xml:space="preserve">1Fr </t>
    </r>
    <r>
      <rPr>
        <sz val="10"/>
        <color indexed="8"/>
        <rFont val="Calibri"/>
        <family val="2"/>
        <charset val="238"/>
      </rPr>
      <t xml:space="preserve">długość </t>
    </r>
    <r>
      <rPr>
        <b/>
        <sz val="10"/>
        <color indexed="8"/>
        <rFont val="Calibri"/>
        <family val="2"/>
        <charset val="238"/>
      </rPr>
      <t xml:space="preserve">20cm </t>
    </r>
  </si>
  <si>
    <r>
      <t xml:space="preserve">Pediatryczny cewnik dożylny dwuświatłowy wprowadzany metodą Seldingera, wykonany z poliuratenu, z linią RTG, prowadnik niezakończony typu "J", wprowadzacz -kaniula dożylna z igłą. Rozmiar </t>
    </r>
    <r>
      <rPr>
        <b/>
        <sz val="10"/>
        <color indexed="8"/>
        <rFont val="Calibri"/>
        <family val="2"/>
        <charset val="238"/>
      </rPr>
      <t xml:space="preserve">3Fr </t>
    </r>
    <r>
      <rPr>
        <sz val="10"/>
        <color indexed="8"/>
        <rFont val="Calibri"/>
        <family val="2"/>
        <charset val="238"/>
      </rPr>
      <t xml:space="preserve">długość </t>
    </r>
    <r>
      <rPr>
        <b/>
        <sz val="10"/>
        <color indexed="8"/>
        <rFont val="Calibri"/>
        <family val="2"/>
        <charset val="238"/>
      </rPr>
      <t>12,5</t>
    </r>
    <r>
      <rPr>
        <sz val="10"/>
        <color indexed="8"/>
        <rFont val="Calibri"/>
        <family val="2"/>
        <charset val="238"/>
      </rPr>
      <t xml:space="preserve"> </t>
    </r>
    <r>
      <rPr>
        <b/>
        <sz val="10"/>
        <color indexed="8"/>
        <rFont val="Calibri"/>
        <family val="2"/>
        <charset val="238"/>
      </rPr>
      <t>cm.</t>
    </r>
  </si>
  <si>
    <t>Pakiet nr 28</t>
  </si>
  <si>
    <t>(odpływ pęcherzowo-moczowodowy)</t>
  </si>
  <si>
    <t>Biokompatybilny, biodegradowalny, niewchłanialny hydrożel, sterylny  żel dużej lepkości z mikrosferami dekstranomeu, stabilizowany kwasem hialuronowym pochodzenia niezwierzęcego (NASHA). Zestaw obejmuje strzykawkę 1 ml z żelem oraz 1 igłę metalową. Produkt bezpieczny dla dzieci - dopuszczony do stosowania w leczeniu OPM u dzieci.</t>
  </si>
  <si>
    <t>Igła do kaniulacji dotętniczej</t>
  </si>
  <si>
    <t>Nazwa towaru</t>
  </si>
  <si>
    <t>j. m.</t>
  </si>
  <si>
    <t>Cena jednostk. netto</t>
  </si>
  <si>
    <t>wartość netto zł</t>
  </si>
  <si>
    <t>Vat %</t>
  </si>
  <si>
    <t>Wartość brutto zł</t>
  </si>
  <si>
    <r>
      <t xml:space="preserve">Zestaw do kaniulacji dotętniczej zakładany metodą Seldingera o rozmiarze </t>
    </r>
    <r>
      <rPr>
        <b/>
        <sz val="10"/>
        <color indexed="8"/>
        <rFont val="Calibri"/>
        <family val="2"/>
        <charset val="238"/>
      </rPr>
      <t>20G/6 cm</t>
    </r>
    <r>
      <rPr>
        <sz val="10"/>
        <color indexed="8"/>
        <rFont val="Calibri"/>
        <family val="2"/>
        <charset val="238"/>
      </rPr>
      <t>. Skład zestawu: igła wprowadzająca, prowadnik, dren donaczyniowy ze „skrzydełkami” do mocowania.</t>
    </r>
  </si>
  <si>
    <t>……………………….., dnia ……………………….                                                                          …………………………………………</t>
  </si>
  <si>
    <t xml:space="preserve">  pieczątka i podpis Wykonawcy</t>
  </si>
  <si>
    <t xml:space="preserve">    ( osoby uprawnionej)</t>
  </si>
  <si>
    <t>Przedmiot przetargu:</t>
  </si>
  <si>
    <t>Elektroda do badań typu Holter</t>
  </si>
  <si>
    <t>Cena jedn. netto</t>
  </si>
  <si>
    <t>Wartość netto</t>
  </si>
  <si>
    <t>Wartość brutto</t>
  </si>
  <si>
    <t>Elektroda do wykonywania badań wysiłkowych (Holter). Elektroda z gąbką PE, żelem Ag/AgCl.  Wymiary elektrody 42mm/56mm (+/- 5mm.)</t>
  </si>
  <si>
    <t>Rurka nosowo-gardłowa</t>
  </si>
  <si>
    <r>
      <t xml:space="preserve">Rurka nosowo-gardłowa bez uszczelnienia: przeznaczona jest do ratunkowego udrożnienia dróg oddechowych. Wykonana z miękkiego elastycznego termoplastycznego PCV. Posiada zabezpieczenie przed całkowitym wsunięciem się do nosogardzieli, silikonowa, jałowa, jednorazowego użytku. Rozmiary: </t>
    </r>
    <r>
      <rPr>
        <b/>
        <sz val="10"/>
        <color indexed="8"/>
        <rFont val="Arial"/>
        <family val="2"/>
        <charset val="238"/>
      </rPr>
      <t>2,0; 2,5; 3,0; 3,5; 4,0 oraz 4,5</t>
    </r>
    <r>
      <rPr>
        <sz val="10"/>
        <color indexed="8"/>
        <rFont val="Arial"/>
        <family val="2"/>
        <charset val="238"/>
      </rPr>
      <t xml:space="preserve"> do wyboru w trakcie składania zamówień cząstkowych.</t>
    </r>
  </si>
  <si>
    <t xml:space="preserve"> Paski testowe do  glukometru "Contur Plus"</t>
  </si>
  <si>
    <t>Paski do pomiaru stężenia glukozy we krwi kompatybilne z glukometrem "Contur Plus".</t>
  </si>
  <si>
    <t>szt</t>
  </si>
  <si>
    <r>
      <t xml:space="preserve">Paski do oznaczania kwasu </t>
    </r>
    <r>
      <rPr>
        <u/>
        <sz val="10"/>
        <color indexed="8"/>
        <rFont val="Calibri"/>
        <family val="2"/>
        <charset val="238"/>
      </rPr>
      <t>βhydroksmasłowego</t>
    </r>
  </si>
  <si>
    <t xml:space="preserve">Paski testowe do pomiaru ciał ketonowych we krwi-umożliwiają pomiar kwasu β-hydroksymasłowego. Kompatybilne z poniższym urządzeniem (opx10szt)                </t>
  </si>
  <si>
    <t>Urządzanie do pomiaru ciał ketonowych we krwi współpracujące z paskami testowymi z pozycji 1.</t>
  </si>
  <si>
    <t>……………………….., dnia ……………………….                             …………………………………………</t>
  </si>
  <si>
    <t>Maska rejestrująca położenie pacjenta</t>
  </si>
  <si>
    <t>Maska rejestrująca położenie głowy pacjenta przed zabiegiem chirurgicznym.  Pozwala na śledzenie ruchów pacjenta za pomocą  systemu nawigacyjnego "Stryker" podczas zabiegów wewnątrznosowych i zatokowych. Maska  jałowa, jednorazowa.</t>
  </si>
  <si>
    <t>Jednorazowa sterylna bateria 3V</t>
  </si>
  <si>
    <t>Kanki doodbytnicze</t>
  </si>
  <si>
    <t>j.m.</t>
  </si>
  <si>
    <t>Vat%</t>
  </si>
  <si>
    <r>
      <t xml:space="preserve">Sterylne rurki (kanki) doodbytnicze o rozmiarach  </t>
    </r>
    <r>
      <rPr>
        <b/>
        <sz val="10"/>
        <color indexed="8"/>
        <rFont val="Arial"/>
        <family val="2"/>
        <charset val="238"/>
      </rPr>
      <t>16 do 20CH</t>
    </r>
    <r>
      <rPr>
        <sz val="10"/>
        <color indexed="8"/>
        <rFont val="Arial"/>
        <family val="2"/>
        <charset val="238"/>
      </rPr>
      <t xml:space="preserve"> i długości </t>
    </r>
    <r>
      <rPr>
        <b/>
        <sz val="10"/>
        <color indexed="8"/>
        <rFont val="Arial"/>
        <family val="2"/>
        <charset val="238"/>
      </rPr>
      <t>200 do 300mm.</t>
    </r>
  </si>
  <si>
    <t>Zgłębnik ph-metryczny</t>
  </si>
  <si>
    <t>Ilość j.m.</t>
  </si>
  <si>
    <t>VAT%</t>
  </si>
  <si>
    <t>Sterylny, jednokanałowy zgłębnik ph-metryczny, wielorazowy. Zgłębnik kompatybilny z rejestratorem 24-godzinnym "Digitrapper pH 400".</t>
  </si>
  <si>
    <t>Czujniki do pulsoksymetrów "Nellcor"</t>
  </si>
  <si>
    <t>Rozmiar</t>
  </si>
  <si>
    <t>Wartość netto zł</t>
  </si>
  <si>
    <t>Czujnik jednorazowy, sterylny, nie zawierający lateksu i ftalanów, samoprzylepny - sensor w technologii „OxiMax”, kalibrowany cyfrowo i analogowo. Opakowanie  z minimum 6 sztukami sterylnych krążków klejonych służących do przeklejania czujnika w celu przedłużenia jego żywotności w jednym integralnym opakowaniu z czujnikiem.</t>
  </si>
  <si>
    <t>dla noworodków ważących do 3kg i dla dorosłych powyżej 40kg</t>
  </si>
  <si>
    <t>dla niemowląt ważących od 3kg do 20kg</t>
  </si>
  <si>
    <t>dla dorosłych ważących powyżej 30kg</t>
  </si>
  <si>
    <t>Rurki intubacyjne zbrojone</t>
  </si>
  <si>
    <t xml:space="preserve"> Cena jedn netto</t>
  </si>
  <si>
    <t>Jałowe rurki intubacyjne zbrojone z dwoma oznacznikami głębokości, rozmiarem rurki na baloniku kontrolnym, kontrastujące w RTG z uszczelnieniem, rozmiar do wyboru od 2,5 do 8,0 (rozmiar co 0,5)*</t>
  </si>
  <si>
    <t>Jałowe rurki intubacyjne zbrojone z dwoma oznacznikami głębokości, kontrastujące w RTG bez uszczelnienia, rozmiar do wyboru od 2,0 do 8,0 (rozmiar co 0,5)*</t>
  </si>
  <si>
    <t>*Rozmiary we wskazanym zakresie do wyboru przez Zamawiającego w momencie zamówienia</t>
  </si>
  <si>
    <t>Pakiet nr 43</t>
  </si>
  <si>
    <t>Pakiet nr 45</t>
  </si>
  <si>
    <t>Paski do pomiaru ciał ketonowych w moczu</t>
  </si>
  <si>
    <t>Testy paskowe przeznaczone do monitorowania obecności i stężenia glukozy oraz ciał ketonowych (kwasu acetooctowego) w moczu, do samodzielnego stosowania przez osoby chore na cukrzycę oraz przez wykwalifikowany personel medyczny. Opakowanie x 50 sztuk.</t>
  </si>
  <si>
    <t>Zestaw do nefrostomii</t>
  </si>
  <si>
    <t xml:space="preserve"> Jałowy zestaw do nefrostomii zawierający:             - kateter typu Pigtail 9F/45cm
- prowadnik typu LUNDERQUISTA “J” .038” x 80 cm
- igła wprowadzająca dwuczęściowa 18G x 20 cm
- rozszerzacz z rozrywaną koszulką,
- kołnierz mocujący,
- strzykawka 10 ml LL,
- skalpel,
- opaska.</t>
  </si>
  <si>
    <t>Pakiet nr 47</t>
  </si>
  <si>
    <t>Elektrody do EKG</t>
  </si>
  <si>
    <r>
      <t xml:space="preserve">Elektroda do EKG jednorazowego użytku, owalna ze stałym żelem z pianki poliuretanowej o średnicy </t>
    </r>
    <r>
      <rPr>
        <b/>
        <sz val="10"/>
        <color indexed="8"/>
        <rFont val="Calibri"/>
        <family val="2"/>
        <charset val="238"/>
      </rPr>
      <t>26 x 35 mm,</t>
    </r>
    <r>
      <rPr>
        <sz val="10"/>
        <color indexed="8"/>
        <rFont val="Calibri"/>
        <family val="2"/>
        <charset val="238"/>
      </rPr>
      <t xml:space="preserve"> hypoalergiczna utrzymująca się min. 24 godz. do monitorowania długotrwałego.</t>
    </r>
  </si>
  <si>
    <r>
      <t xml:space="preserve">Elektroda do EKG jednorazowego użytku, owalna ze stałym żelem z pianki poliuretanowej o średnicy do </t>
    </r>
    <r>
      <rPr>
        <b/>
        <sz val="10"/>
        <color indexed="8"/>
        <rFont val="Calibri"/>
        <family val="2"/>
        <charset val="238"/>
      </rPr>
      <t>25 mm,</t>
    </r>
    <r>
      <rPr>
        <sz val="10"/>
        <color indexed="8"/>
        <rFont val="Calibri"/>
        <family val="2"/>
        <charset val="238"/>
      </rPr>
      <t xml:space="preserve"> noworodkowa, hypoalergiczna utrzymująca się min. 24 godz. do monitorowania długotrwałego.</t>
    </r>
  </si>
  <si>
    <r>
      <t xml:space="preserve">Elektroda do EKG jednorazowego użytku, owalna ze stałym żelem z pianki poliuretanowej o średnicy </t>
    </r>
    <r>
      <rPr>
        <b/>
        <sz val="10"/>
        <color indexed="8"/>
        <rFont val="Calibri"/>
        <family val="2"/>
        <charset val="238"/>
      </rPr>
      <t>34 x 48 mm</t>
    </r>
    <r>
      <rPr>
        <sz val="10"/>
        <color indexed="8"/>
        <rFont val="Calibri"/>
        <family val="2"/>
        <charset val="238"/>
      </rPr>
      <t>, hypoalergiczna utrzymująca się min. 24 godz. do monitorowania długotrwałego.</t>
    </r>
  </si>
  <si>
    <t>Pakiet nr 48</t>
  </si>
  <si>
    <t>Filtry oddechowe</t>
  </si>
  <si>
    <r>
      <t xml:space="preserve">Filtr oddechowy sterylny elektrostatyczny z wymiennikiem ciepła i wilgoci oraz portem kapno (do aparatu do znieczuleń) dla dzieci starszych i dla </t>
    </r>
    <r>
      <rPr>
        <b/>
        <sz val="10"/>
        <color indexed="8"/>
        <rFont val="Calibri"/>
        <family val="2"/>
        <charset val="238"/>
      </rPr>
      <t xml:space="preserve">dorosłych, </t>
    </r>
    <r>
      <rPr>
        <sz val="10"/>
        <color indexed="8"/>
        <rFont val="Calibri"/>
        <family val="2"/>
        <charset val="238"/>
      </rPr>
      <t>objętość oddechowa od</t>
    </r>
    <r>
      <rPr>
        <b/>
        <sz val="10"/>
        <color indexed="8"/>
        <rFont val="Calibri"/>
        <family val="2"/>
        <charset val="238"/>
      </rPr>
      <t xml:space="preserve"> 300 - 1500m</t>
    </r>
    <r>
      <rPr>
        <sz val="10"/>
        <color indexed="8"/>
        <rFont val="Calibri"/>
        <family val="2"/>
        <charset val="238"/>
      </rPr>
      <t>l, waga ok.50g</t>
    </r>
  </si>
  <si>
    <r>
      <t xml:space="preserve">Filtr oddechowy sterylny elektrostatyczny z wymiennikiem ciepła i wilgoci oraz portem kapno (do aparatu do znieczuleń) dla </t>
    </r>
    <r>
      <rPr>
        <b/>
        <sz val="10"/>
        <color rgb="FF000000"/>
        <rFont val="Calibri"/>
        <family val="2"/>
        <charset val="238"/>
      </rPr>
      <t>noworodków</t>
    </r>
    <r>
      <rPr>
        <sz val="10"/>
        <color rgb="FF000000"/>
        <rFont val="Calibri"/>
        <family val="2"/>
        <charset val="238"/>
      </rPr>
      <t xml:space="preserve"> objętość oddechowa od 30 - 100ml, waga ok. 9g</t>
    </r>
  </si>
  <si>
    <r>
      <t xml:space="preserve">Filtr oddechowy sterylny elektrostatyczny z wymiennikiem ciepła i wilgoci oraz portem kapno (do aparatu do znieczuleń) </t>
    </r>
    <r>
      <rPr>
        <b/>
        <sz val="10"/>
        <color rgb="FF000000"/>
        <rFont val="Calibri"/>
        <family val="2"/>
        <charset val="238"/>
      </rPr>
      <t xml:space="preserve">pediatryczny </t>
    </r>
    <r>
      <rPr>
        <sz val="10"/>
        <color rgb="FF000000"/>
        <rFont val="Calibri"/>
        <family val="2"/>
        <charset val="238"/>
      </rPr>
      <t>od 8 - 30kg, objętość oddechowa od 75-300ml, waga ok. 21g</t>
    </r>
  </si>
  <si>
    <t>Pakiet nr 49</t>
  </si>
  <si>
    <t>Dren Penrose'a</t>
  </si>
  <si>
    <t>Sterylny, lateksowy, elastyczny, widoczny w RTG cewnik „Penrose” do drenażu ran. Średnica 8-10mm; długość: 30cm.</t>
  </si>
  <si>
    <t>Pakiet nr 51</t>
  </si>
  <si>
    <t>Ostrza chirurgiczne bezpieczne</t>
  </si>
  <si>
    <t>Ostrza chirurgiczne ze stali węglowej, bezpieczne, jałowe, jednorazowe z wysuwanym i chowanym ostrzem, w przeźroczystej osłonie, z blokadą uniemożliwiającą ponowne użycie. Numery ostrzy od numer 10 do numeru 20 (czyli 10, 11, 12, 15, 20) do wyboru przez Zamawiającego w momencie zamówienia.</t>
  </si>
  <si>
    <t xml:space="preserve">  </t>
  </si>
  <si>
    <t>Pakiet nr 53</t>
  </si>
  <si>
    <t>Wkłucie centralne jednoświatłowe</t>
  </si>
  <si>
    <r>
      <t xml:space="preserve">Cewnik dożylny zakładany metodą Seldingera, jednoświatłowy, ze skrzydełkiem mocującym, wykonany z poluretanu z linią RTG, z igłą wprowadzającą, prowadnikiem typu "J", dylatatorami oraz strzykawką. Rozmiar - średnica </t>
    </r>
    <r>
      <rPr>
        <b/>
        <sz val="11"/>
        <color indexed="8"/>
        <rFont val="Calibri"/>
        <family val="2"/>
        <charset val="238"/>
      </rPr>
      <t>20G</t>
    </r>
    <r>
      <rPr>
        <sz val="11"/>
        <color theme="1"/>
        <rFont val="Calibri"/>
        <family val="2"/>
        <charset val="238"/>
        <scheme val="minor"/>
      </rPr>
      <t xml:space="preserve">, długość </t>
    </r>
    <r>
      <rPr>
        <b/>
        <sz val="11"/>
        <color indexed="8"/>
        <rFont val="Calibri"/>
        <family val="2"/>
        <charset val="238"/>
      </rPr>
      <t>12cm</t>
    </r>
    <r>
      <rPr>
        <sz val="11"/>
        <color theme="1"/>
        <rFont val="Calibri"/>
        <family val="2"/>
        <charset val="238"/>
        <scheme val="minor"/>
      </rPr>
      <t>.</t>
    </r>
  </si>
  <si>
    <t>Pakiet nr 54</t>
  </si>
  <si>
    <t>Rurki dotchawicze do podawania surfaktantu</t>
  </si>
  <si>
    <r>
      <t xml:space="preserve">Rurka dotchawicza do podawania surfaktantu, dwukanałowa, przezroczysta z paskiem kontrastującym w RTG, zakończona pod kątem 30-40 stopni, znacznik co 0,5cm, cienkościenna z dużą średnicą zewnętrzną. Dren do podawania surfaktantu musi od rurki odchodzić gładko, jak najbliżej wylotu(zewnętrznego rurki) nietraumatyczna dla pacjenta: </t>
    </r>
    <r>
      <rPr>
        <b/>
        <sz val="10"/>
        <color indexed="8"/>
        <rFont val="Calibri"/>
        <family val="2"/>
        <charset val="238"/>
      </rPr>
      <t>2,0;  2,5;  3,0;  3,5</t>
    </r>
    <r>
      <rPr>
        <sz val="10"/>
        <color indexed="8"/>
        <rFont val="Calibri"/>
        <family val="2"/>
        <charset val="238"/>
      </rPr>
      <t>.  Rozmiary do wyboru przez Zamawiającego w trakcie składania zamówień cząstkowych.</t>
    </r>
  </si>
  <si>
    <t>Pakiet nr 55</t>
  </si>
  <si>
    <t>Ostrze do dermatomu firmy "Zimmer"</t>
  </si>
  <si>
    <t>Ostrze do dermatomu firmy  "Zimmer"</t>
  </si>
  <si>
    <t>Płytka do dermatomu 1 : 1,5</t>
  </si>
  <si>
    <t>Płytka do dermatomu 3 : 1</t>
  </si>
  <si>
    <t>Pakiet nr 56</t>
  </si>
  <si>
    <t>Zestawy do znieczulenia zewnątrzoponowego</t>
  </si>
  <si>
    <t>Zestaw do znieczulenia zewnątrzoponowego mały, jałowy, pakowany pojedynczo. Skład zestawu: igła, dren, filtr infuzyjny 0,2 μm. Rozmiary igły: 16 G, 17G, 18G. Igła z wysokiej jakości stali nierdzewnej. Rozmiar do wyboru przez Zamawiającego w trakcie składania zamówień cząstkowych.</t>
  </si>
  <si>
    <t>Pakiet nr 57</t>
  </si>
  <si>
    <t>Zestaw do analgezji</t>
  </si>
  <si>
    <t>Zestaw do analgezji pooperacyjnej, z otworami bocznymi na 15 mm (tolerancja +/- 10%), rozmiary do wyboru 16G;  18G;</t>
  </si>
  <si>
    <t>Pakiet nr 58</t>
  </si>
  <si>
    <t>Cewnik Tenckhoffa</t>
  </si>
  <si>
    <t>Sterylny cewnik typu Tenckhoff do dializy otrzewnowej wyposażony w dwie "mufki".  Średnica zewnętrzna/wewnętrzna: 15Fr/8Fr. Długość całkowita: 42-49cm.</t>
  </si>
  <si>
    <t>Pakiet nr 60</t>
  </si>
  <si>
    <t>Pakiet nr 61</t>
  </si>
  <si>
    <t>Biotechnologiczny zestaw do otrzymywania osocza bogatopłytkowego</t>
  </si>
  <si>
    <t>Jednorazowy sterylny zestaw separujący do otrzymywania osocza bogato – płytkowego (PRP) (Płytkopochodny czynnik wzrostu). Zestaw sterylnych, trwale połączonych elementów , gwarantujący zamknięty, bezpieczny obieg od momentu wprowadzenia krwi do momentu wytworzenia koncentratu płytek krwi w sterylnej strzykawce do aplikacji. W pełni automatyczny, precyzyjny proces separacji trombocytów przy użyciu elektronicznych czujników, zapewniający koncentrację trombocytów na poziomie 10 – 14 razy wartość bazowa  Umożliwia przetwarzanie od 15 do 100 ml krwi przy użyciu jednego wkładu sterylnego. Pozwala ściśle określić ilość uzyskanego preparatu płytkowego (PRP) na poziomie od 2 do 5 ml przy tej samej wysokiej koncentracji na poziomie 10 – 14 razy wartość bazowa System w pełni zautomatyzowany, ograniczający do minimum  ingerencję personelu.*</t>
  </si>
  <si>
    <t>Jednorazowy sterylny zestaw separujący do otrzymywania osocza bogato – płytkowego (PRP) (Płytkopochodny czynnik wzrostu). Zestaw sterylnych, trwale połączonych elementów , gwarantujący zamknięty, bezpieczny obieg od momentu wprowadzenia krwi do momentu wytworzenia koncentratu płytek krwi w sterylnej strzykawce do aplikacji. W pełni automatyczny, precyzyjny proces separacji trombocytów przy użyciu elektronicznych czujników, zapewniający koncentrację trombocytów na poziomie 10 – 14 razy wartość bazowa . Umożliwia przetwarzanie od 15 do 100 ml krwi przy użyciu jednego wkładu sterylnego. Pozwala ściśle określić ilość uzyskanego preparatu płytkowego (PRP) na poziomie około 10ml przy tej samej wysokiej koncentracji na poziomie 10 – 14 razy wartość bazowa . System w pełni zautomatyzowany, ograniczający do minimum  ingerencję personelu.*</t>
  </si>
  <si>
    <t>* nieodpłatne użyczenie wirówki</t>
  </si>
  <si>
    <t>Pakiet nr 62</t>
  </si>
  <si>
    <t>Nakłuwacze i lancety</t>
  </si>
  <si>
    <t>Lancet jednorazowy do nakłuwacza</t>
  </si>
  <si>
    <t>Nakłuwacz kompatybilny z lancetami z poz 1 z możliwością regulacji głębokości wkłucia.</t>
  </si>
  <si>
    <t>Rurka tracheostomijna typu "Montgomery"</t>
  </si>
  <si>
    <t>Rurka tracheostomijna Montgomery typu „T”, rozmiar 6 do 9 mm do wyboru przez zamawiającego przy składaniu zamówienia.</t>
  </si>
  <si>
    <t>Pakiet nr 64</t>
  </si>
  <si>
    <t>Klipsy polimerowe</t>
  </si>
  <si>
    <t>Klipsy polimerowe rozmiar 5mm do klipsownicy laparoskopowej firmy "Wolf".</t>
  </si>
  <si>
    <t>Pakiet nr 65</t>
  </si>
  <si>
    <t>Folia na mikroskop medyczny</t>
  </si>
  <si>
    <t>Sterylna osłona na mikroskop , mocna, odporna na rozerwanie, o wymiarach 117x267cm, wykonana z folii polietylenowej z osłoną soczewki 65mm, wykonaną z przezroczystego polimeru niedającego odbić pryzmatycznych światła, wyposażona w wyprowadzenie na okular operatora i okular podglądu asystenckiego, jak też kamerę.</t>
  </si>
  <si>
    <t>Pakiet nr 66</t>
  </si>
  <si>
    <t>Sterylna lignokaina w saszetkach</t>
  </si>
  <si>
    <t>Lignocainum - żel, jałowe, jednorazowe saszetki (lub inne opakowanie jednorazowe), do stosowania podczas intubacji pacjenta. Dopuszczono żel na bazie wody+lubrykant, jałowy w jednorazowych saszetkach 5g, odtłuszczony, bezbarwny – do stosowania podczas intubacji. Sterylizowany radiacyjnie.</t>
  </si>
  <si>
    <t>Pakiet nr 67</t>
  </si>
  <si>
    <t>Osłona na rączki mikroskopu</t>
  </si>
  <si>
    <t>Sterylna osłona na rączki (gryfy) mikroskopu operacyjnego "Carl Zeiss".</t>
  </si>
  <si>
    <t>para</t>
  </si>
  <si>
    <t>Pakiet nr 68</t>
  </si>
  <si>
    <t>Zestaw do zakładania wkłuć centralnych</t>
  </si>
  <si>
    <t>Jałowe zestawy do zakładania wkłuć centralnych zawierający: 10 x kompres gazowy 7,5x7,5; 10 x tupfer 3cm; 1 x serweta dwuwarstwowa 50x70cm; 1 x serweta dwuwarstwowa 50x75cm z otworem; 1 x ostrze chirurgiczne 11; 1 x igłotrzymacz typu Mayo-Hegar 15cm; 1 x pęseta 13cm; 1 x strzykawka 10ml; 1 x strzykawka 20ml; 1 x igła iniekcyjna 0,8x40;  1 x igła iniekcyjna 1,2 x 40.</t>
  </si>
  <si>
    <t>Pakiet nr 69</t>
  </si>
  <si>
    <t>Kieszeń samoprzylepna</t>
  </si>
  <si>
    <t>Jałowa kieszeń o wymiarach 40-43x38-50cm z warstwą samoprzylepną umożliwiającą przytwierdzenie kieszeni do stolika instrumentariuszki.</t>
  </si>
  <si>
    <t>Pakiet nr 70</t>
  </si>
  <si>
    <t>Płyn p/bakteryjny do cewników</t>
  </si>
  <si>
    <t xml:space="preserve">Płyn przeciwbakteryjny z heparyną w ampułkach a 3ml, przeznaczony do stosowania w dostępach naczyniowych jak porty i cewniki w których jest umieszczany pomiędzy zabiegami w celu wypełnienia drenów i komór i zapobieżenia powstawaniu skrzepów oraz zakażeń bakteryjnych i grzybiczych. </t>
  </si>
  <si>
    <t>Pakiet nr 71</t>
  </si>
  <si>
    <t>Pakiet nr 72</t>
  </si>
  <si>
    <t>Kaniula do pobierania krwi</t>
  </si>
  <si>
    <t>Specjalistyczna kaniula do pobierania krwi u wcześniaków oraz noworodków wyposażona w jedno skrzydełko nie wymagająca stosowania strzykawki. Rozmiar:  22G/22mm oraz 22G/17mm do wyboru przy składaniu zamówień.</t>
  </si>
  <si>
    <t>Pakiet nr 73</t>
  </si>
  <si>
    <t>Ostrze shavera</t>
  </si>
  <si>
    <t>Ostrze artroskopowe typu "shaver", wklęsłe, ząbkowane oraz podwójnie ząbkowane - typ do wyboru przy składaniu zamówienia; średnica 3mm kompatybilne z napędem "Karl Storz"</t>
  </si>
  <si>
    <t>Ostrze artroskopowe typu "shaver", proste, wklęsłe, ząbkowane oraz podwójnie ząbkowane - typ do wyboru przy składaniu zamówienia; średnica 4mm kompatybilne z napędem "Karl Storz"</t>
  </si>
  <si>
    <t>Pakiet nr 74</t>
  </si>
  <si>
    <t>Filtr do rurek tracheostomijnych</t>
  </si>
  <si>
    <t>Sterylny filtr oddechowy typu "sztuczny nos" do rurek tracheostmijnych.</t>
  </si>
  <si>
    <t>Pakiet nr 75</t>
  </si>
  <si>
    <t>Aparaty do pomp "Alaris"</t>
  </si>
  <si>
    <r>
      <t>Jałowy zestaw do wlewów do pompy infuzyjnej  "Alaris GP" o długości 260cm. Zestaw onkologiczny, wielodrożny, wyposażony w co najmniej dwa dodatkowe bezigłowe porty do podłączenia kolejnych wlewów, przystosowany do pracy z zamkniętymi systemami do podawania chemioterapii, wyposażony w igłę plastikową typu spike z odpowietrzeniem automatycznym, hydrofobowy filtr wlotu powietrza oraz siliknowy segment pompy. Zestaw "</t>
    </r>
    <r>
      <rPr>
        <b/>
        <sz val="10"/>
        <color rgb="FF000000"/>
        <rFont val="Calibri"/>
        <family val="2"/>
        <charset val="238"/>
        <scheme val="minor"/>
      </rPr>
      <t>bursztynowy</t>
    </r>
    <r>
      <rPr>
        <sz val="10"/>
        <color rgb="FF000000"/>
        <rFont val="Calibri"/>
        <family val="2"/>
        <charset val="238"/>
        <scheme val="minor"/>
      </rPr>
      <t>" do leków światłoczułych. Linia wykonana z PVC niezawierająca DEHP. Bezlateksowy.</t>
    </r>
  </si>
  <si>
    <t>Jałowy zestaw do wlewów do pompy infuzyjnej  "Alaris GP" o długości 260cm. Zestaw onkologiczny, wielodrożny, wyposażony w co najmniej dwa dodatkowe bezigłowe porty do podłączenia kolejnych wlewów, przystosowany do pracy z zamkniętymi systemami do podawania chemioterapii, wyposażony w igłę plastikową typu spike z odpowietrzeniem automatycznym, hydrofobowy filtr wlotu powietrza oraz siliknowy segment pompy. Linia wykonana z PVC niezawierająca DEHP. Bezlateksowy.</t>
  </si>
  <si>
    <t>Jałowy zestaw do wlewów z filtrem 15 μm do pomp infuzyjnych "Alaris GP" o długości 275cm. Materiały z jakich wykonano linię: zewnetrzny - PVC niezawierający DEHP;  wewnetrzny - PVC z powłoką polietylenową. Bezlateksowy.</t>
  </si>
  <si>
    <r>
      <t>Jałowy zestaw do wlewów z filtrem 15 μm do pomp infuzyjnych "Alaris GP". Zestaw "</t>
    </r>
    <r>
      <rPr>
        <b/>
        <sz val="10"/>
        <color rgb="FF000000"/>
        <rFont val="Calibri"/>
        <family val="2"/>
        <charset val="238"/>
        <scheme val="minor"/>
      </rPr>
      <t>bursztynowy</t>
    </r>
    <r>
      <rPr>
        <sz val="10"/>
        <color rgb="FF000000"/>
        <rFont val="Calibri"/>
        <family val="2"/>
        <charset val="238"/>
        <scheme val="minor"/>
      </rPr>
      <t>" do wlewów światłoczułych o długości 250cm. Bezlateksowy.</t>
    </r>
  </si>
  <si>
    <r>
      <t>Jałowy, "</t>
    </r>
    <r>
      <rPr>
        <b/>
        <sz val="10"/>
        <color rgb="FF000000"/>
        <rFont val="Calibri"/>
        <family val="2"/>
        <charset val="238"/>
        <scheme val="minor"/>
      </rPr>
      <t>bursztynowy</t>
    </r>
    <r>
      <rPr>
        <sz val="10"/>
        <color rgb="FF000000"/>
        <rFont val="Calibri"/>
        <family val="2"/>
        <charset val="238"/>
        <scheme val="minor"/>
      </rPr>
      <t>", jednorazowy dren łączący przeznaczony do podawania cytostatyków w systemie zamkniętym z kolcem do podłączenia worka infuzyjnego lub butelki oraz z portem bocznym dostępu bezigłowego, zakończony złączem męskim Luer Lock. Długość 31cm.</t>
    </r>
  </si>
  <si>
    <r>
      <t>Jałowy,  "</t>
    </r>
    <r>
      <rPr>
        <b/>
        <sz val="10"/>
        <color rgb="FF000000"/>
        <rFont val="Calibri"/>
        <family val="2"/>
        <charset val="238"/>
        <scheme val="minor"/>
      </rPr>
      <t>bursztynowy</t>
    </r>
    <r>
      <rPr>
        <sz val="10"/>
        <color rgb="FF000000"/>
        <rFont val="Calibri"/>
        <family val="2"/>
        <charset val="238"/>
        <scheme val="minor"/>
      </rPr>
      <t>", jednorazowy dren łączący przeznaczony do podawania cytostatyków w systemie zamkniętym z kolcem do podłączenia worka infuzyjnego lub butelki, z dwoma dodatkowymi portami do podłączania kolejnych wlewów,  zakończony portem na "kolec" umożliwiającym podłączenie zestawu infuzyjnego grawitacyjnego lub do pompy. Długość 26cm.</t>
    </r>
  </si>
  <si>
    <r>
      <t>Jałowy,  "</t>
    </r>
    <r>
      <rPr>
        <b/>
        <sz val="10"/>
        <color rgb="FF000000"/>
        <rFont val="Calibri"/>
        <family val="2"/>
        <charset val="238"/>
        <scheme val="minor"/>
      </rPr>
      <t>bursztynowy</t>
    </r>
    <r>
      <rPr>
        <sz val="10"/>
        <color rgb="FF000000"/>
        <rFont val="Calibri"/>
        <family val="2"/>
        <charset val="238"/>
        <scheme val="minor"/>
      </rPr>
      <t>", jednorazowy dren łączący przeznaczony do podawania cytostatyków w systemie zamkniętym z kolcem do podłączenia worka infuzyjnego lub butelki, z czterema dodatkowymi portami do podłączania kolejnych wlewów,  zakończony portem na "kolec" umożliwiającym podłączenie zestawu infuzyjnego grawitacyjnego lub do pompy. Długość 30cm.</t>
    </r>
  </si>
  <si>
    <t>Pakiet nr 76</t>
  </si>
  <si>
    <t>Zestaw do konikotomii</t>
  </si>
  <si>
    <t>Zestaw do konikotomii rozmiar: 2mm</t>
  </si>
  <si>
    <t>Zestaw do konikotomii rozmiar: 4mm</t>
  </si>
  <si>
    <t>Pakiet nr 77</t>
  </si>
  <si>
    <t>Folia silikonowa</t>
  </si>
  <si>
    <t>Sterylna folia silikonowa o grubości 0,13mm i wymiarach 6x20mm. Kolor niebieski. Pakowane po 3 sztuki w opakowaniu jednostkowym.</t>
  </si>
  <si>
    <t>Pakiet nr 78</t>
  </si>
  <si>
    <t>Uchwyt do rurek ssących</t>
  </si>
  <si>
    <t>Sterylny, jednorazowy uchwyt do rurek ssących wyposażony w otwór służący do regulacji przepływu oraz w łącze Luer.</t>
  </si>
  <si>
    <t>Pakiet nr 80</t>
  </si>
  <si>
    <t>Jednorazowy czujnik temperatury rektalno-przełykowy do kardiomonitora Philips*</t>
  </si>
  <si>
    <t>Kabel (adapter) do jednorazowych czujników temperatury rektalno – przełykowych oraz cewników Foleya z czujnikiem temperatury. Końcówka wchodząca do kardiomonitora, pasująca do gniazda temperatury kardiomonitora PHILIPS Intellivue, okrągła dwupinowa. Zakończenie od strony jednorazowego  czujnika temperatury prostokątne, dwupinowe, kabel o długości min. 3m</t>
  </si>
  <si>
    <t>Jednorazowy czujnik temperatury rektalno-przełykowy o rozmiarze 9Fr kompatybilny z wyżej wymienionym kablem (adapterem)</t>
  </si>
  <si>
    <t>Pakiet nr 81</t>
  </si>
  <si>
    <t>Sterylne łyżki laryngoskopowe</t>
  </si>
  <si>
    <t>Sterylne łyżki laryngoskopowe jednorazowego użytku zakrzywione - typu McIntosh - o rozmiarach 1, 2, 3 i 4 do wyboru w trakcie składania zamówień cząstkowych. Łyżki muszą być kompatybilne z rękojeściami laryngoskopowymi z zielonym pierścieniem tzw. Green Line (norma ISO 7376).</t>
  </si>
  <si>
    <t>Sterylne łyżki laryngoskopowe jednorazowego użytku proste - typu Miller - o rozmiarach 00, 0, 1, 2, 3 i 4 do wyboru w trakcie składania zamówień cząstkowych. Łyżki muszą być kompatybilne z rękojeściami laryngoskopowymi z zielonym pierścieniem tzw. Green Line (norma ISO 7376).</t>
  </si>
  <si>
    <t>Pakiet nr 82</t>
  </si>
  <si>
    <t>Sterylny jednorazowy płyn przecimgielny</t>
  </si>
  <si>
    <t>Sterylny jednorazowy płyn przeciwmgielny do optyk. Pojemność opakowania jadnostkowego: 6 ml (+/- 2ml).</t>
  </si>
  <si>
    <t>Pakiet nr 83</t>
  </si>
  <si>
    <t>Cewnik typu Nelaton</t>
  </si>
  <si>
    <t>Cewnik typu Nelaton z prostym zakończeniem wykonany z gumy o długości 40cm, rozmiary: 8 Fr, 10Fr, 12 Fr (rozmiar do wyboru przy zamawianiu).</t>
  </si>
  <si>
    <t>Prowadnice do rurek intubacyjnych</t>
  </si>
  <si>
    <t>Sterylna, jednorazowego użytku, prowadnica dla niemowląt o rozmiarze 1,6-2,0mm i długości 600mm do wyboru w momencie zamówienia. Prowadnica elastyczna, wzmocniona, ze skalowaną podziałką, z zagiętym końcem do ułatwienia wprowadzenia, wykonana z materiału o właściwościach poślizgowych.</t>
  </si>
  <si>
    <t>Sterylna, jednorazowego użytku, prowadnica dla dzieci i dorosłych do rurek intubacyjnych, rozmiar 3,3mm / 60cm; 3,3mm / 80cm;  5,0mm / 60cm; 5,0mm / 80cm do wyboru w momencie zamówienia. Prowadnica elastyczna, wzmocniona, ze skalowaną podziałką, z zagiętym końcem do ułatwienia wprowadzenia, wykonana z materiału o właściwościach poślizgowych.</t>
  </si>
  <si>
    <t>Wielorazowa prowadnica dla dzieci i dorosłych do rurek intubacyjnych, rozmiar 3,3mm / 60cm; 3,3mm / 80cm;  5,0mm / 60cm; 5,0mm / 80cm do wyboru w momencie zamówienia. Prowadnica elastyczna, wzmocniona, ze skalowaną podziałką, z zagiętym końcem do ułatwienia wprowadzenia, wykonana z materiału o właściwościach poślizgowych.</t>
  </si>
  <si>
    <t>Pakiet nr 85</t>
  </si>
  <si>
    <t>Elektroda do defibrylatora "Quick Combo"</t>
  </si>
  <si>
    <t>Jednorazowa elektroda do defibrylatora "Quick Combo" dla dorosłych.</t>
  </si>
  <si>
    <t>Pakiet nr 86</t>
  </si>
  <si>
    <t>Cewniki "Pezzer"</t>
  </si>
  <si>
    <t>Cewnik urologiczny typu "Pezzer" w rozmiarze 10, 12, 14, 16, 18, 20 i 22 Fr do wyboru przy składaniu zamówień.</t>
  </si>
  <si>
    <t>Pakiet nr 87</t>
  </si>
  <si>
    <t>Przedłużacze jasne do pomp infuzyjnych</t>
  </si>
  <si>
    <t>Cena jednostkowa  netto</t>
  </si>
  <si>
    <t>VAT %</t>
  </si>
  <si>
    <t>Nr 
katalogowy/
Producent</t>
  </si>
  <si>
    <t>Przedłużacze jasne do pomp infuzyjnych o dł. 140-150 cm. Objetość martwa (wypełnienia przedłużacza): do 2 ml, przedłużacz elastyczny, zakończony portami Luer-Lock.</t>
  </si>
  <si>
    <t>Pakiet nr 88</t>
  </si>
  <si>
    <t xml:space="preserve">    Cewniki do odsysania</t>
  </si>
  <si>
    <t>Cewnik do odsysania dróg oddechowych bez kontroli ssania z dwoma naprzeciwległymi otworami bocznymi i jednym centralnym, długość 50-75cm, elastyczny, miękki, atraumatyczny koniec, rozmiarCH-6, CH-8, Ch-10, Ch-12, CH-14, CH-16, CH-18</t>
  </si>
  <si>
    <t>Pakiet nr 89</t>
  </si>
  <si>
    <t>Zestawy do odsysania</t>
  </si>
  <si>
    <t>Cena jednostk. netto zł</t>
  </si>
  <si>
    <t>nr katalogowy/  producent</t>
  </si>
  <si>
    <t>Zestaw do odsysania pola operacyjnego, składający się z drenu łączącego, przeźroczystego, elastycznego, sterylnego o długości 220-250cm, rozmiar 24 CH, średnica wewnętrzna 7mm, końcówki drenu rozszerzane, przeźroczyste oraz kanka półsztywna do odsysania o długości 25cm i średnicy</t>
  </si>
  <si>
    <t>Dren sterylny łączący do kanek Yankauer</t>
  </si>
  <si>
    <t>Pakiet nr 90</t>
  </si>
  <si>
    <t>Przyrząd do infuzji do pomp typu „Ascor”</t>
  </si>
  <si>
    <t>Przyrząd do infuzji, do pomp infuzyjnych typu Ascor "AP 31 P"</t>
  </si>
  <si>
    <t>Przyrząd do infuzji do pomp infuzyjnych typu Ascor "AP 31"</t>
  </si>
  <si>
    <t>Pakiet nr 91</t>
  </si>
  <si>
    <t>Paski do pomiaru glikemii kompatybilne z glukometrem "ACCU CHECK PERFORMA"</t>
  </si>
  <si>
    <t>Paski do pomiaru glikemii kompatybilne z glukometrem "ACCU CHECK PERFORMA" współpracującym z pompą insulinową  "ACCU CHECK SPIRIT".</t>
  </si>
  <si>
    <t>Op x50 testów</t>
  </si>
  <si>
    <t>Pakiet nr 92</t>
  </si>
  <si>
    <t>Nakłuwacze do płynów infuzyjnych</t>
  </si>
  <si>
    <t>Nakłuwacz do płynów  infuzyjnych z filtrem, jałowy, pakowany pojedynczo (uniwersalny). Filtr typu Mini Spike z zastawką antyrefluksyjną zapobiegającą wyciekaniu płynów po odwróceniu butelki.</t>
  </si>
  <si>
    <t>Pakiet nr 93</t>
  </si>
  <si>
    <t xml:space="preserve"> Dreniki uszne</t>
  </si>
  <si>
    <t>Drenik uszny typu T-tube 6,0 mm</t>
  </si>
  <si>
    <t>Pakiet nr 94</t>
  </si>
  <si>
    <t>Wkłucia centralne(2)</t>
  </si>
  <si>
    <t>Pediatryczny cewnik dożylny trzyświatłowy, wprowadzany metodą Seldingera, wykonany z poliuretanu, linia RTG, wyposażony w igłę wprowadzającą 18G  70mm, prowadnik typu J, dylatator, skrzydełko mocujące, strzykawkę. Rozmiar 7,5F, długość 15cm.</t>
  </si>
  <si>
    <t>Pediatryczny cewnik do żył centralnych trzyświatłowy, wprowadzany metodą Seldingera, wykonany z poliuretanu, linia RTG, koniec miękko zakończony, prowadnica o 18" 45cm typu J, miękka i elastyczna, igła do nakłucia, strzykawka, osłonka na prowadnicę, rozmiar 4,5F, długość 6cm, kanały: 20G, 22G, 22G.</t>
  </si>
  <si>
    <t>Złączka wyposażona w nasadkę do połączenia z lateksową membraną i mechanizmem sprężynowym gwarantującym szczelność, membrana z możliwością dezynfekcji. Produkt jednorazowy, sterylny, w sztywnym opakowaniu, możliwość utrzymania u pacjenta 5-7 dni.</t>
  </si>
  <si>
    <t>Pakiet nr 95</t>
  </si>
  <si>
    <t xml:space="preserve"> Łącznik męsko-męski</t>
  </si>
  <si>
    <t>Sterylny łącznik typu "Luer-Lock" męsko-męski z podwójnym zamknięciem</t>
  </si>
  <si>
    <t>Pakiet nr 96</t>
  </si>
  <si>
    <t>Sterylne sondy żołądkowe</t>
  </si>
  <si>
    <t>Sterylne sondy do żywienia o długości 75-100cm, silikonowe, rozmiary do wyboru: nr 6, nr 8, nr 10 (cieniujące w RTG, skalowane, niedające reakcji alergicznych, zakończone oliwką, bezpieczne w czasie zakładania, nie uszkadzające śluzówek, z otworami bocznymi i zatyczką, rozmiar kodowany kolorystycznie, skalowane co 1 cm)</t>
  </si>
  <si>
    <t>Pakiet nr 97</t>
  </si>
  <si>
    <t>Porty naczyniowe</t>
  </si>
  <si>
    <t>Port naczyniowy z komorą tytanową o wysokości od 10,50 do 12,50 mm dla dorosłych  z cewnikiem rozłączalnym, silikonowym o średnicy wewnętrznej nie mniejszej niż 1,1mm, średnica membrany nie mniejsza niż 12mm  wraz z zestawem  dla dorosłych do zakładania techniką Seldingera z wykorzystaniem prowadnicy typu J i zawierającym prowadnicę do tunelizacji podskórnej. Zestaw musi: 1. umożliwiać podanie kontrastu pod ciśnieniem nie mniejszym 325 psi (22,4 bara), 2. być certyfikowany do stosowania w MRI i CT.W opakowaniu zestawu musi znajdować się polskojęzyczny paszport portu naczyniowego. Do każdego zestawu koniczne jest dołączenie"Poradnika dla pacjenta".</t>
  </si>
  <si>
    <t>Port naczyniowy z komorą tytanową o wysokości od 9,00 do 10,00 mm  dla dzieci  z cewnikiem silikonowym, rozłączalnym o średnicy wewnętrznej nie mniejszej od 1,00 mm, średnica membrany nie mniejsza niż 9,50 mm wraz z zestawem  dla dzieci do zakładania techniką Seldingera z wykorzystaniem prowadnicy typu J i zawierającym prowadnicę do tunelizacji podskórnej. Zestaw musi: 1. umożliwiać podanie kontrastu pod ciśnieniem nie mniejszym 325 psi (22,4 bara), 2. być certyfikowany do stosowania w MRI i CT.W opakowaniu zestawu musi znajdować się polskojęzyczny paszport portu naczyniowego. Do każdego zestawu koniczne jest dołączenie"Poradnika dla pacjenta".</t>
  </si>
  <si>
    <t>Port naczyniowy z komorą tytanową o wysokości nie większej niż 8,7 mm   dla niemowląt z cewnikiem  silikonowym, rozłączalnym o średnicy wewnętrznej nie mniejszej niż 1,2 mm, średnica membrany nie mniejsza niż 7,5 mm wraz z zestawem  dla niemowląt do zakładania techniką Seldingera z wykorzystaniem prowadnicy typu J i zawierającym prowadnicę do tunelizacji podskórnej. Zestaw musi: 1. umożliwiać podanie kontrastu pod ciśnieniem nie mniejszym 325 psi (22,4 bara), 2. być certyfikowany do stosowania w MRI i CT.W opakowaniu zestawu musi znajdować się polskojęzyczny paszport portu naczyniowego. Do każdego zestawu koniczne jest dołączenie"Poradnika dla pacjenta".</t>
  </si>
  <si>
    <t>Igła Hubera zakrzywiona pod kątem 90 stopni z wężykiem. Rozmiary igieł: 20G/15mm, 20G/20mm, 20G/25mm, 20G/30mm, 22G/12mm, 22G/15mm, 22G/20mm, 22G/25mm, 22G/30mm. Wszystkie igły powinny być dostosowane do użycia w MRI oraz do podawania w CT pod wysokim ciśnieniem nie mniejszym jak 325 psi (22,5 bara) (rozmiar do wyboru przez Zamawiającego w momencie zamówienia).</t>
  </si>
  <si>
    <t>Pakiet nr 98</t>
  </si>
  <si>
    <t>Przyrząd do drenażu jamy bębenkowej</t>
  </si>
  <si>
    <t>Przyrząd do drenażu jamy bębenkowej 1,15 mm, pakowany pojedynczo, bezpośrednio w sztywny pojemnik z tworzywa sztucznego</t>
  </si>
  <si>
    <t>Przyrząd do drenażu jamy bębenkowej 0,9 mm, pakowany pojedynczo, bezpośrednio w sztywny pojemnik z tworzywa sztucznego</t>
  </si>
  <si>
    <t>Pakiet nr 99</t>
  </si>
  <si>
    <t>Zestaw do pompy Agilla</t>
  </si>
  <si>
    <t>Jałowy, podstawowy zestaw infuzyjny do pomp Volumat Agilla Volumat Line ST10.</t>
  </si>
  <si>
    <t>Pakiet nr 100</t>
  </si>
  <si>
    <t xml:space="preserve"> Cewniki do drenażu</t>
  </si>
  <si>
    <t>Cewnik typu „Thorax” do drenażu klatki piersiowej – cienkościenny cewnik z linią  widoczną w RTG i miękkimi otworami bocznymi , miękki skośny koniec bliższy oraz okrągła końcówka dalsza. Cewnik jest prosty, opakowanie twarde, chroniące przed utratą sterylności w rozmiarze 12CH.</t>
  </si>
  <si>
    <t>wymagana kompatybilność z zestawami poz. 5 i 6.</t>
  </si>
  <si>
    <t>Cewnik typu „Thorax” do drenażu klatki piersiowej – cienkościenny cewnik z linią widoczną w RTG i miękkimi otworami bocznymi, miękki skośny koniec bliższy oraz okrągła końcówka dalsza. Cewnik jest prosty, pakowany pojedynczo, opakowanie twarde chroniące przed utratą sterylności w rozmiarze 16CH.</t>
  </si>
  <si>
    <t>Cewnik typu „Thorax” do drenażu klatki piersiowej – cienkościenny cewnik z linią  widoczną w RTG i miękkimi otworami bocznymi , miękki skośny koniec bliższy oraz okrągła końcówka dalsza. Cewnik jest prosty ,pakowany pojedynczo, opakowanie twarde chroniące przed utratą sterylności w rozmiarze 20CH.</t>
  </si>
  <si>
    <t>Cewnik typu „Thorax” do drenażu klatki piersiowej – cienkościenny cewnik z linią widoczną w RTG i miękkimi otworami bocznymi, miękki skośny koniec bliższy oraz okrągła końcówka dalsza. Cewnik jest prosty, pakowany pojedynczo, opakowanie twarde chroniące przed utratą sterylności w rozmiarze 24CH.</t>
  </si>
  <si>
    <t>Zestaw do drenażu klatki piersiowej trzykomorowy o pojemności 2500 ml przeźroczysty, z samouszczelniającym drenem - możliwość pobrania próbek. Zestaw musi posiadać wyodrębnioną komorę manometryczną pozwalającą na monitorowanie ciśnienia śródpłucnego oraz komorę regulacji siły ssania. Pakowany podwójnie, sterylny.</t>
  </si>
  <si>
    <t>Zestaw do drenażu klatki piersiowej czterokomorowy o pojemności 2500 ml przeźroczysty, z samouszczelniającym drenem - możliwość pobrania próbek. Zestaw musi posiadać wyodrębnioną komorę manometryczną pozwalającą na monitorowanie ciśnienia śródpłucnego oraz komorę regulacji siły ssania.</t>
  </si>
  <si>
    <t>Jałowy cewnik do drenażu płuc, prosty z trokarem, rozmiary od 8Ch do 18CH, rozmiar do wyboru,</t>
  </si>
  <si>
    <t>Pakiet nr 101</t>
  </si>
  <si>
    <t xml:space="preserve">Kompletny zestaw do zabiegów bariatrycznych </t>
  </si>
  <si>
    <r>
      <t xml:space="preserve">Kompletny zestaw do zabiegów bariatrycznych składający się z :  
</t>
    </r>
    <r>
      <rPr>
        <b/>
        <sz val="10"/>
        <color indexed="8"/>
        <rFont val="Calibri"/>
        <family val="2"/>
        <charset val="238"/>
      </rPr>
      <t>1.</t>
    </r>
    <r>
      <rPr>
        <sz val="10"/>
        <color indexed="8"/>
        <rFont val="Calibri"/>
        <family val="2"/>
        <charset val="238"/>
      </rPr>
      <t xml:space="preserve"> Ładunek do staplera laparoskopowego, zamykająco-tnący, z nożem w ładunku, umieszczający 6 rzędów tytanowych zszywek (3+3), o długości linii szwów 60mm, posiadajacy możliwość zginania w obie strony o 45˚, o wysokości zszywek przed zamknięciem 3,0mm; 3,5mm; 4,0mm, przeznaczony do tkanki średnio-grubej - 3szt.                                                                                              </t>
    </r>
    <r>
      <rPr>
        <b/>
        <sz val="10"/>
        <color indexed="8"/>
        <rFont val="Calibri"/>
        <family val="2"/>
        <charset val="238"/>
      </rPr>
      <t xml:space="preserve">2. </t>
    </r>
    <r>
      <rPr>
        <sz val="10"/>
        <color indexed="8"/>
        <rFont val="Calibri"/>
        <family val="2"/>
        <charset val="238"/>
      </rPr>
      <t xml:space="preserve">Ładunek do staplera laparoskopowego, zamykająco-tnący z nożem w magazynku, umieszczający 6 rzędów tytanowych zszywek (3+3),posiadający możliwość zginania dp 45˚ w dwie strony, o długości linii szwów 60mm, o wysokości zszywek przed zamknięciem 3,5 mm, a po zamknięciu 1,5mm-2szt.  
</t>
    </r>
    <r>
      <rPr>
        <b/>
        <sz val="10"/>
        <color indexed="8"/>
        <rFont val="Calibri"/>
        <family val="2"/>
        <charset val="238"/>
      </rPr>
      <t xml:space="preserve">3. </t>
    </r>
    <r>
      <rPr>
        <sz val="10"/>
        <color indexed="8"/>
        <rFont val="Calibri"/>
        <family val="2"/>
        <charset val="238"/>
      </rPr>
      <t xml:space="preserve">Jednorazowy trokar bezostrzowy 12mm, kaniula 150mm, 2szt.   
</t>
    </r>
    <r>
      <rPr>
        <b/>
        <sz val="10"/>
        <color indexed="8"/>
        <rFont val="Calibri"/>
        <family val="2"/>
        <charset val="238"/>
      </rPr>
      <t>4.</t>
    </r>
    <r>
      <rPr>
        <sz val="10"/>
        <color indexed="8"/>
        <rFont val="Calibri"/>
        <family val="2"/>
        <charset val="238"/>
      </rPr>
      <t xml:space="preserve">Jednorazowe narzędzie do stapiania tkanek oraz zamykania naczyń krwionośnych i limfatycznych o średnicy do 7mm włącznie, z wbudowanym nożem zapewniającym funkcję cięcia, przeznaczone do zabiegów laparoskopowych, o długości trzonu 37cm, średnica trzonu 5mm, fakturowane szczęki zagięte typy Maryland, zakres obrotu trzonu 350˚, aktywacja za pomocą włącznika nożnego lub ręcznego, współpracujące z generatorem Force Triad-1szt.                                                                                                                                        </t>
    </r>
    <r>
      <rPr>
        <b/>
        <sz val="10"/>
        <color indexed="8"/>
        <rFont val="Calibri"/>
        <family val="2"/>
        <charset val="238"/>
      </rPr>
      <t>5</t>
    </r>
    <r>
      <rPr>
        <sz val="10"/>
        <color indexed="8"/>
        <rFont val="Calibri"/>
        <family val="2"/>
        <charset val="238"/>
      </rPr>
      <t>.Uniwersalny jednorazowy stapler laparoskopowy do ladunków staplerów jednorazowych laparoskopowych, wspólna rękojeść dla ładunków prostych i z artykulacją, z możliwością ponownego ładowania do 25 razy, o średnicy trzonu 12mm, z możliwością rotacji 0 360˚-1 sztuka</t>
    </r>
  </si>
  <si>
    <t>komplet</t>
  </si>
  <si>
    <t>Pakiet nr 102</t>
  </si>
  <si>
    <t>Zgłebnik kalibracyjny do bariatrii</t>
  </si>
  <si>
    <t>Sterylna sonda silikonowa, gastryczna kalibracyjna do stosowania przy zabiegach bariatrycznych.</t>
  </si>
  <si>
    <t>Pakiet nr 103</t>
  </si>
  <si>
    <t xml:space="preserve"> </t>
  </si>
  <si>
    <t>Cewniki dostepu żylnego tunelizowany</t>
  </si>
  <si>
    <t>Cewnik centralnego dostępu żylnego tunelizowany, silikonowy z otwartym końcem, z mankietem stabilizującym, widoczny w promieniach rentgenowskich. Cewniki: typu Broviac - jednokanałowy, Hickman - dwukanałowy do zakładania techniką Seldingera. Średnice  odpowiednio: większa od 1,4 mm i nie większa 2,2mm ; większa od 2,1 mm i nie większa od 3,2 mm. Części zewnętrzne cewników  przystosowane do dezynfekcji z zastosowaniem jodopowidonu i innych preparatów do dezynfekcji skóry. Do każdego zestawu musi być dołączony polskojęzyczny paszport i "Poradnik dla pacjenta".Rozmiar i rodzaj do wyboru przez Zamawiającego w momencie zamówienia. Oczekiwane przedstawienie deklaracji o możliwości zakupu zestawów naprawczych dla każdego typu proponowanych cewników.</t>
  </si>
  <si>
    <t>Pakiet nr 104</t>
  </si>
  <si>
    <t>Zaciskacz pępowinowy</t>
  </si>
  <si>
    <t>Sterylny, jednorazowy zaciskacz pępowinowy.</t>
  </si>
  <si>
    <t>Pakiet nr 105</t>
  </si>
  <si>
    <t>Zestaw do pompy "Hospira Plum Lifecare™"</t>
  </si>
  <si>
    <r>
      <t>Jałowy, jednorazowy zestaw do pomp "Hospira Plum Lifecare™", "</t>
    </r>
    <r>
      <rPr>
        <b/>
        <sz val="11"/>
        <color rgb="FF000000"/>
        <rFont val="Calibri"/>
        <family val="2"/>
        <charset val="238"/>
      </rPr>
      <t>bursztynowy</t>
    </r>
    <r>
      <rPr>
        <sz val="11"/>
        <color theme="1"/>
        <rFont val="Calibri"/>
        <family val="2"/>
        <charset val="238"/>
        <scheme val="minor"/>
      </rPr>
      <t>" przeznaczony do podaży leków światłoczułych, bezlateksowy, nie zawierający ftalanów (non-DEHP) z dodatkowym bezigłowym portem umożliwiającym podłączenie drugiego wlewu. Dren zestawu zakończony złączem Luer-Lock.</t>
    </r>
  </si>
  <si>
    <t>Pakiet nr 106</t>
  </si>
  <si>
    <t>Narzędzia laparoskopowe</t>
  </si>
  <si>
    <t>kompatybilne z diatermią ERBE "VIO300D"</t>
  </si>
  <si>
    <t>Narzędzie laparoskopowe "BiSect Micro" lub równoważne. Średnica 5mm. Długość 350mm.</t>
  </si>
  <si>
    <t>Narzędzie laparoskopowe do bipolarnej koagulacji elektrochirurgicznej - zamykanie dużych naczyń do 7mm z funkcją cieńcia - "BiCision M" lub równoważne. Średnica płaszcza 5mm. Długość 350mm. Instrument z wtyczką kompatybilną z diatermią "VIO300D"</t>
  </si>
  <si>
    <t>Narzedzie laparoskopowe do trwałego i bezpiecznego zamykania naczyń "BiClamp" lub równoważny. Narzędzie zakrzywione pod kątem 18 °, okładki gładkie. Długość 260mm.</t>
  </si>
  <si>
    <t>Narzedzie laparoskopowe do trwałego i bezpiecznego zamykania naczyń - kleszczyki "BiClamp" typu Meryland  lub równoważny. Okładki radełkowane. Długość 340mm, średnica 5mm. Kabel o długości 4m.</t>
  </si>
  <si>
    <t>Pakiet nr 107</t>
  </si>
  <si>
    <t>Pojemnik na próbki</t>
  </si>
  <si>
    <t>Sterylny pojemnik bakteriologiczny o pojemności 40ml do pobierania próbek wydzieliny z drzewa oskrzelowego z dodatkową pokrywą, wyraźną skalą oraz naklejką do identyfikacji pacjenta.</t>
  </si>
  <si>
    <t>Pakiet nr 108</t>
  </si>
  <si>
    <t>Cewniki pępowinowe</t>
  </si>
  <si>
    <r>
      <t>Dwukanałowy cewnik pępowinowy żylny wykonany z poliuretanu, widoczny w promieniach RTG, oznakowany numerycznie, co 1 cm, połączenie typu Luer-Lock. Rozmiar</t>
    </r>
    <r>
      <rPr>
        <b/>
        <sz val="10"/>
        <color indexed="8"/>
        <rFont val="Calibri"/>
        <family val="2"/>
        <charset val="238"/>
      </rPr>
      <t xml:space="preserve"> 5Fr</t>
    </r>
    <r>
      <rPr>
        <sz val="10"/>
        <color indexed="8"/>
        <rFont val="Calibri"/>
        <family val="2"/>
        <charset val="238"/>
      </rPr>
      <t xml:space="preserve"> długość </t>
    </r>
    <r>
      <rPr>
        <b/>
        <sz val="10"/>
        <color indexed="8"/>
        <rFont val="Calibri"/>
        <family val="2"/>
        <charset val="238"/>
      </rPr>
      <t>40cm.</t>
    </r>
  </si>
  <si>
    <t>Pakiet nr 109</t>
  </si>
  <si>
    <t>Wkłócia centralne (3)</t>
  </si>
  <si>
    <r>
      <t xml:space="preserve">Pediatryczny cewnik dożylny dwuświatłowy wprowadzany metodą Seldingera, wykonany z poliuretanu, z linią RTG, prowadnik typu "J", wprowadzacz-kaniula dożylna z igłą. Rozmiar </t>
    </r>
    <r>
      <rPr>
        <b/>
        <sz val="10"/>
        <color indexed="8"/>
        <rFont val="Calibri"/>
        <family val="2"/>
        <charset val="238"/>
      </rPr>
      <t xml:space="preserve">4Fr </t>
    </r>
    <r>
      <rPr>
        <sz val="10"/>
        <color indexed="8"/>
        <rFont val="Calibri"/>
        <family val="2"/>
        <charset val="238"/>
      </rPr>
      <t xml:space="preserve">długość </t>
    </r>
    <r>
      <rPr>
        <b/>
        <sz val="10"/>
        <color indexed="8"/>
        <rFont val="Calibri"/>
        <family val="2"/>
        <charset val="238"/>
      </rPr>
      <t>5cm</t>
    </r>
    <r>
      <rPr>
        <sz val="10"/>
        <color indexed="8"/>
        <rFont val="Calibri"/>
        <family val="2"/>
        <charset val="238"/>
      </rPr>
      <t>.</t>
    </r>
  </si>
  <si>
    <r>
      <t xml:space="preserve">Pediatryczny cewnik dożylny dwuświatłowy wprowadzany metodą Seldingera, wykonany z poliuretanu, z linią RTG, prowadnik typu "J", wprowadzacz-kaniula dożylna z igłą. Rozmiar </t>
    </r>
    <r>
      <rPr>
        <b/>
        <sz val="10"/>
        <color indexed="8"/>
        <rFont val="Calibri"/>
        <family val="2"/>
        <charset val="238"/>
      </rPr>
      <t xml:space="preserve">4Fr </t>
    </r>
    <r>
      <rPr>
        <sz val="10"/>
        <color indexed="8"/>
        <rFont val="Calibri"/>
        <family val="2"/>
        <charset val="238"/>
      </rPr>
      <t xml:space="preserve">długość </t>
    </r>
    <r>
      <rPr>
        <b/>
        <sz val="10"/>
        <color indexed="8"/>
        <rFont val="Calibri"/>
        <family val="2"/>
        <charset val="238"/>
      </rPr>
      <t>13cm</t>
    </r>
    <r>
      <rPr>
        <sz val="10"/>
        <color indexed="8"/>
        <rFont val="Calibri"/>
        <family val="2"/>
        <charset val="238"/>
      </rPr>
      <t>.</t>
    </r>
  </si>
  <si>
    <t>Pakiet nr 110</t>
  </si>
  <si>
    <t>Igły bezpieczne "Hubera" do portów</t>
  </si>
  <si>
    <t>Bezpieczna igła Hubera zakrzywiona pod kątem 90 stopni z wężykiem. Kołnierz mocujący przezierny, okrągły, umożliwiajacy pełną obserwację miejsca wkłucia. Ewentualna podkładka piankowa, hipoalergiczna musi być trwale połaczona z kołnierzem. Rozmiary  igieł: 20G/15 mm, 20G/20mm, 20G/25mm, 20G/32mm, 20G/38mm, 22G/15mm, 22G/20mm, 22G/25mm, 22G/32mm. Wszystkie igły powinny być dostosowane do użycia w MRI oraz do podania kontrastu w CT pod wysokim ciśnieniem – 325psi (22,4bara) (rozmiar do wyboru przez Zamawiającego w momencie zamówienia).</t>
  </si>
  <si>
    <t>Kaniule tętnicze aortalne</t>
  </si>
  <si>
    <t>Sterylne, jednorazowe igły z otworem bocznym do pobierania leków z ampułek i fiolek. Rozmiar: 1,2x40-50mm.</t>
  </si>
  <si>
    <t xml:space="preserve">Cewniki Foleya z czujnikiem temperatury </t>
  </si>
  <si>
    <t>Cewniki urologiczne typu Foley z czujnikiem temperatury w rozmarach: 10,11,12,13,14,15,16,17,18 CH do wyboru przy składaniu zmówienia.</t>
  </si>
  <si>
    <t>Wiertła laryngologiczne do wiertarki "Core Micro Drill"</t>
  </si>
  <si>
    <t>firmy "Stryker"</t>
  </si>
  <si>
    <t>Ostrza 1.0mm, 1.5mm, 2.0mm, 2.5mm, 3.0mm, 3.5mm,  4.0mm, 4.5mm, 5.0mm kulowe, diamentowe  typu "J-Notch" lub równoważne do mikrowiertarki usznej Core Micro Drill.</t>
  </si>
  <si>
    <t>Ostrza 2.4mm, 4.0mm, 4.7mm kulowe typu "J-Notch Round" lub równoważne do mikrowiertarki usznej  Core Micro Drill.</t>
  </si>
  <si>
    <t>Ostrza 1.5mm kulowe typu "J-Notch Drill Tip" lub równoważne do mikrowiertarki usznej  Core Micro Drill.</t>
  </si>
  <si>
    <t>Strzykawki 3-częściowe</t>
  </si>
  <si>
    <t>dla SPSK nr 6 w Katowicach GCZD im. Jana Pawła II</t>
  </si>
  <si>
    <r>
      <t xml:space="preserve">Strzykawka jałowa jednorazowego użytku o pojemności </t>
    </r>
    <r>
      <rPr>
        <b/>
        <sz val="11"/>
        <color indexed="8"/>
        <rFont val="Calibri"/>
        <family val="2"/>
        <charset val="238"/>
        <scheme val="minor"/>
      </rPr>
      <t>3 ml</t>
    </r>
    <r>
      <rPr>
        <sz val="11"/>
        <color indexed="8"/>
        <rFont val="Calibri"/>
        <family val="2"/>
        <charset val="238"/>
        <scheme val="minor"/>
      </rPr>
      <t>, 3- częściowa typu Luer- lock do podaży i rozpuszczania cytostatyków, sterylna</t>
    </r>
  </si>
  <si>
    <r>
      <t xml:space="preserve">Strzykawka jałowa jednorazowego użytku o pojemności </t>
    </r>
    <r>
      <rPr>
        <b/>
        <sz val="11"/>
        <color indexed="8"/>
        <rFont val="Calibri"/>
        <family val="2"/>
        <charset val="238"/>
        <scheme val="minor"/>
      </rPr>
      <t>5 ml</t>
    </r>
    <r>
      <rPr>
        <sz val="11"/>
        <color indexed="8"/>
        <rFont val="Calibri"/>
        <family val="2"/>
        <charset val="238"/>
        <scheme val="minor"/>
      </rPr>
      <t>, 3- częściowa typu Luer- lock do podaży i rozpuszczania cytostatyków, sterylna</t>
    </r>
  </si>
  <si>
    <r>
      <t xml:space="preserve">Strzykawka jałowa jednorazowego użytku o pojemności </t>
    </r>
    <r>
      <rPr>
        <b/>
        <sz val="11"/>
        <color indexed="8"/>
        <rFont val="Calibri"/>
        <family val="2"/>
        <charset val="238"/>
        <scheme val="minor"/>
      </rPr>
      <t>10 ml</t>
    </r>
    <r>
      <rPr>
        <sz val="11"/>
        <color indexed="8"/>
        <rFont val="Calibri"/>
        <family val="2"/>
        <charset val="238"/>
        <scheme val="minor"/>
      </rPr>
      <t>, 3- częściowa typu Luer- lock do podaży i rozpuszczania cytostatyków, sterylna</t>
    </r>
  </si>
  <si>
    <r>
      <t xml:space="preserve">Strzykawka jałowa jednorazowego użytku o pojemności </t>
    </r>
    <r>
      <rPr>
        <b/>
        <sz val="11"/>
        <color indexed="8"/>
        <rFont val="Calibri"/>
        <family val="2"/>
        <charset val="238"/>
        <scheme val="minor"/>
      </rPr>
      <t>20 ml</t>
    </r>
    <r>
      <rPr>
        <sz val="11"/>
        <color indexed="8"/>
        <rFont val="Calibri"/>
        <family val="2"/>
        <charset val="238"/>
        <scheme val="minor"/>
      </rPr>
      <t>, 3- częściowa typu Luer- lock do podaży i rozpuszczania cytostatyków, sterylna</t>
    </r>
  </si>
  <si>
    <r>
      <t xml:space="preserve">Strzykawka jałowa jednorazowego użytku o pojemności </t>
    </r>
    <r>
      <rPr>
        <b/>
        <sz val="11"/>
        <color indexed="8"/>
        <rFont val="Calibri"/>
        <family val="2"/>
        <charset val="238"/>
        <scheme val="minor"/>
      </rPr>
      <t>30 ml</t>
    </r>
    <r>
      <rPr>
        <sz val="11"/>
        <color indexed="8"/>
        <rFont val="Calibri"/>
        <family val="2"/>
        <charset val="238"/>
        <scheme val="minor"/>
      </rPr>
      <t>, 3- częściowa typu Luer- lock do podaży i rozpuszczania cytostatyków, sterylna</t>
    </r>
  </si>
  <si>
    <r>
      <t xml:space="preserve">Strzykawka jałowa jednorazowego użytku o pojemności </t>
    </r>
    <r>
      <rPr>
        <b/>
        <sz val="11"/>
        <color indexed="8"/>
        <rFont val="Calibri"/>
        <family val="2"/>
        <charset val="238"/>
        <scheme val="minor"/>
      </rPr>
      <t>50 ml</t>
    </r>
    <r>
      <rPr>
        <sz val="11"/>
        <color indexed="8"/>
        <rFont val="Calibri"/>
        <family val="2"/>
        <charset val="238"/>
        <scheme val="minor"/>
      </rPr>
      <t>, 3- częściowa typu Luer- lock do podaży i rozpuszczania cytostatyków, sterylna</t>
    </r>
  </si>
  <si>
    <t>Igła filtracyjna do pobierania leków</t>
  </si>
  <si>
    <r>
      <t xml:space="preserve">Igła 18G x 40mm, filtracyjna jednorazowa, sterylna, apirogenna, eliminująca zanieczyszczenia cząsteczkami szkła przy aspiracji ze szklanych ampułek, z filtrem cząsteczkowym 5 </t>
    </r>
    <r>
      <rPr>
        <sz val="11"/>
        <color indexed="8"/>
        <rFont val="Calibri"/>
        <family val="2"/>
        <charset val="238"/>
      </rPr>
      <t>µ</t>
    </r>
    <r>
      <rPr>
        <sz val="11"/>
        <color indexed="8"/>
        <rFont val="Calibri"/>
        <family val="2"/>
        <charset val="238"/>
        <scheme val="minor"/>
      </rPr>
      <t>m dla efektywnej filtracji szkła, metalu, gumy i innych zanieczyszczeń.</t>
    </r>
  </si>
  <si>
    <t>System zamknięty do pobierania leków cytotostatycznych</t>
  </si>
  <si>
    <t>Protector (P50) adapter do fiolki do rozpuszczania leków i wyrównywania ciśnienia w systemie zamkniętym. Do fiolek o średnicy 20 mm. Wyrównuje ciśnienie o objętość  50 ml powietrza.</t>
  </si>
  <si>
    <t>Protector (P21) adapter do fiolki do rozpuszczania leków i wyrównywania ciśnienia w systemie zamkniętym. Do fiolek o średnicy 20 mm. Wyrównuje ciśnienie o objętość  20 ml powietrza.</t>
  </si>
  <si>
    <t>Connector Luer Lock (C35) urządzenie dostępowe do linii infuzyjnej, do podłączenia do wkłucia dożylnego pacjenta. Zapewnia zamknięte połączenie z  Injectorem.</t>
  </si>
  <si>
    <t>Injector Luer Lock (N 35) urządzenie do bezpiecznego przenoszenia leków w strzykawce z końcówką luer lock. Możliwość zamocowania do drenu standardowym złączem Luer-Lock.</t>
  </si>
  <si>
    <t>L-Connector (C 90)  łącznik L do przenoszenia leków w systemie zamkniętym  do/ze sztywnych plastikowych  pojemników z gumowymi portami.</t>
  </si>
  <si>
    <t>Jednorazowe, jałowe kombinezony</t>
  </si>
  <si>
    <r>
      <t xml:space="preserve">Kombinezon jednorazowy do przygotowania leków cytostatycznych z kapturem, wyposażony w osłony na obuwie połączone z nogawkami kombinezonu. Podeszwa antypoślizgowa. Gumka w tunelu przy mankietach rękawów i nogawek oraz kapturze. Wklejona gumka w talii. Zamek błyskawiczny  i patka wykonane z włókniny </t>
    </r>
    <r>
      <rPr>
        <b/>
        <sz val="10"/>
        <rFont val="Calibri"/>
        <family val="2"/>
        <charset val="238"/>
        <scheme val="minor"/>
      </rPr>
      <t>Tyvek.</t>
    </r>
    <r>
      <rPr>
        <sz val="10"/>
        <rFont val="Calibri"/>
        <family val="2"/>
        <charset val="238"/>
        <scheme val="minor"/>
      </rPr>
      <t xml:space="preserve"> Produkt winien posiadać certyfikat przeciwchemicznej odzieży ochronnej kategorii III klasa 5 i 6 oraz badania na przenikanie typowych leków cytostatycznych wydane przez niezależne od producenta akredytowane labolatoria chemiczne z wykazem tych środków (przynajmniej 10) w tym leków cytostatycznych. W załączeniu instrukcja użytkowania. Rozmiary do wybory podczas składania zamówienia S, L oraz XL.</t>
    </r>
  </si>
  <si>
    <t>Wskazane wyroby muszą być środkami ochrony indywidualnej – muszą być przeznaczone przez wytwórcę do używania jako środek ochrony indywidualnej, spełniający zasadnicze wymagania odnoszące się do ochrony zdrowia i bezpieczeństwa, określone w przepisach dotyczących środków ochrony indywidualnej wydanych na podstawie ustawy o systemie oceny zgodności. W załączeniu instrukcja użytkowania</t>
  </si>
  <si>
    <t>Fartuchy laboratoryjne</t>
  </si>
  <si>
    <t>Fartuch laboratoryjny środek ochrony indywidalnej przeznaczony do ochrony części ciała. Kategoria III, Typ PB[3]. Produkt jednorazowego użytku. Kolor żółty. Rozmiary: S/M i L/ XXL. Zabezpiecza przednią część ciała. Zakładany od  przodu. Przewiązany w pasie. Elastyczne mankiety rękawów. Długość do połowy łydki. EN 14126 (bariera dla czynników biologicznych). Wykończenie antystatychne (EN 1149-5) na wewnętrznej stronie.</t>
  </si>
  <si>
    <t xml:space="preserve"> Fartuch -środek ochrony indywidualnej przeznaczony do ochrony części ciała. Kategoria III typ PB[3]. Produkt jednorazowego użytku. Kolor: żółty. Rozmiar: uniwersalny. Wiązany z tyłu na szyi i w pasie. Długość do połowy łydki. EN 14126(bariera dla czynników biologicznych). Wykończenie antystatyczne (EN1149-5) na wewnętrznej stronie. Wykończenie antystatyczne przy wilgotności powyżej 25% i przy prawidłowym uzienieniu. Dodatkowe informacje są podane w instrukcji użytkowania.</t>
  </si>
  <si>
    <t>Zarękawek- sterylny środek ochrony indywidualnej przeznaczony do ochrony częci ciała . Kategoria III Typ PB[3] produkt jednorazowego użytku. Kolor : żółty. Rozmiar: uniwersalny. Zarękawek z dwóch stron zakończony szerokim ściągaczem. EN 14126 (bariera dla czynników  biologicznych). Wykończenie antystatyczne (EN 1149-5) na wewnętrznej stronie.</t>
  </si>
  <si>
    <t>par</t>
  </si>
  <si>
    <t>Wskazane wyroby muszą być środkami ochrony indywidualnej – muszą być przeznaczone przez wytwórcę do używania jako środek ochrony indywidualnej, spełniający zasadnicze wymagania odnoszące się do ochrony zdrowia i bezpieczeństwa, określone w przepisach dotyczących środków ochrony indywidualnej wydanych na podstawie ustawy o systemie oceny zgodności. W załączeniu instrukcja użytkowania.</t>
  </si>
  <si>
    <t>Maski ochronne klasy FFP3</t>
  </si>
  <si>
    <t>Jednorazowa maska ochronna klasa FFP3  z  zaworem wydechowym, ochrona przed toksycznymi aerololami w stanie płynnym lub stałym, z gwarantowanym czynnikiem ochrony.</t>
  </si>
  <si>
    <t>Worki do zaciemniania gotowych leków cytostatycznych</t>
  </si>
  <si>
    <t>Worek osłonka światłoczuła dla   gotowych leków cytostatycznych  100-250 ml 12x21</t>
  </si>
  <si>
    <t xml:space="preserve">Worek osłonka światłoczuła dla  gotowych leków cytostatycznych  500-1000 ml 20x30 </t>
  </si>
  <si>
    <t>Nakłuwacze do pobierania cytostatyków</t>
  </si>
  <si>
    <r>
      <t>Nakłuwacz do pobierania leków cytostatycznych z samouszczelniającym i samodomykającym zaworem dostępu bezigłowego typu "SWAN</t>
    </r>
    <r>
      <rPr>
        <sz val="10"/>
        <color indexed="8"/>
        <rFont val="Calibri"/>
        <family val="2"/>
        <charset val="238"/>
      </rPr>
      <t>®"</t>
    </r>
    <r>
      <rPr>
        <sz val="10"/>
        <color indexed="8"/>
        <rFont val="Calibri"/>
        <family val="2"/>
        <charset val="238"/>
        <scheme val="minor"/>
      </rPr>
      <t>, lub równoważny, wyposażony w hydrofobowy filtr 20</t>
    </r>
    <r>
      <rPr>
        <sz val="10"/>
        <color indexed="8"/>
        <rFont val="Calibri"/>
        <family val="2"/>
        <charset val="238"/>
      </rPr>
      <t xml:space="preserve">µm zapewniający sterylną wentylację oraz dodatkowy filtr 5µm. </t>
    </r>
  </si>
  <si>
    <r>
      <t>Nakłuwacz z mikrokolcem (przeznaczony do małych ampułek) do pobierania leków cytostatycznych z samouszczelniającym i samodomykającym zaworem dostępu bezigłowego typu "Swan</t>
    </r>
    <r>
      <rPr>
        <sz val="10"/>
        <color indexed="8"/>
        <rFont val="Calibri"/>
        <family val="2"/>
        <charset val="238"/>
      </rPr>
      <t>®" lub równoważny</t>
    </r>
    <r>
      <rPr>
        <sz val="10"/>
        <color indexed="8"/>
        <rFont val="Calibri"/>
        <family val="2"/>
        <charset val="238"/>
        <scheme val="minor"/>
      </rPr>
      <t>, wyposażony w hydrofobowy filtr 20</t>
    </r>
    <r>
      <rPr>
        <sz val="10"/>
        <color indexed="8"/>
        <rFont val="Calibri"/>
        <family val="2"/>
        <charset val="238"/>
      </rPr>
      <t>µm zapewniający sterylną wentylację oraz dodatkowy filtr 5µm.</t>
    </r>
  </si>
  <si>
    <t>Wyroby przeznaczone dla personelu</t>
  </si>
  <si>
    <t>przacującego w Pracowni Cytotoksycznej.</t>
  </si>
  <si>
    <t>Czepek ochronny, wiazany. Materiał : Trójwarstwowa włóknina SMS.</t>
  </si>
  <si>
    <r>
      <t xml:space="preserve">Fartuch ochronny </t>
    </r>
    <r>
      <rPr>
        <b/>
        <sz val="10"/>
        <color theme="1"/>
        <rFont val="Calibri"/>
        <family val="2"/>
        <charset val="238"/>
        <scheme val="minor"/>
      </rPr>
      <t>sterylny</t>
    </r>
    <r>
      <rPr>
        <sz val="10"/>
        <color theme="1"/>
        <rFont val="Calibri"/>
        <family val="2"/>
        <charset val="238"/>
        <scheme val="minor"/>
      </rPr>
      <t xml:space="preserve"> wykonany z włokniny polipropylenowej SMS bez zawartości lateksu, celulozy , poliestru oraz polietylenu, paroprzepuszczalny na całej powierzchni  przeznaczony do kontaktu z lekami do chemioterapii posiadający badania na brak przenikania substancji chemicznych przy zastosowaniu cytostatyków dla obserwacji w czasie min. 4 godz. dla : Dacarbazine - 10 mg/ml, 5-Fluorouracil - 50 mg/ml, Amethopterin Hydrate - 100 mg/ml, Etoposide - 20 mg/ml .</t>
    </r>
  </si>
  <si>
    <t>Fartuch - ochronny wyrób medyczny: trójwarstwowa ochrona SMS przed płynnymi areozolami w teście Spray ≤ 0.1 g wg AAMI oraz ochrona przed przenikaniem cieczy w teście hydrostatycznym  ≥ 20cm zgodniez z poziomem AAMI , wiązany s tyłu na troki z dodatkowym górnymzapięciem na rzep    z elastyczną tasmą zabezpieczającą. Fartuch ochronny przeznaczony do kontaktu z lekami do chemioterapii posiadający badania na brak przenikania substancji chemicznych przy zastosowaniu cytostatyków dla obserwacji w czasie min. 4 godz. dla : Dacarbazine - 10 mg/ml, 5-Fluorouracil - 50 mg/ml, Amethopterin Hydrate - 100 mg/ml, Etoposide - 20 mg/ml .Żółty lub niebieski</t>
  </si>
  <si>
    <t>Ochraniacze na buty- materiał: Strukrura ochronna - trójwarstwowa SMS, 
6 pasków antyposlizgowych wzdłuz całej podeszwy.</t>
  </si>
  <si>
    <t>Rękawice sterylne dla personelu</t>
  </si>
  <si>
    <r>
      <t xml:space="preserve">Rękawice nitrylowe </t>
    </r>
    <r>
      <rPr>
        <b/>
        <sz val="10"/>
        <color indexed="8"/>
        <rFont val="Calibri"/>
        <family val="2"/>
        <charset val="238"/>
      </rPr>
      <t>sterylne</t>
    </r>
    <r>
      <rPr>
        <sz val="10"/>
        <color indexed="8"/>
        <rFont val="Calibri"/>
        <family val="2"/>
        <charset val="238"/>
      </rPr>
      <t xml:space="preserve"> ,bezpudrowe z zrolowanym mankietem, AQL 1.5( rozm  , S , M , L ,  ), dł. min 240 mm., średnia grubość palce 0,09 mm, dłoń 0,07mm, siły zerwania (przed/po starzeniu)-10/9 N.Zgodne z EN-374-3 lub ASTM F739 tj.posiadająee odporność na przenikanie substancji chemicznych przy zastosowaniu cytstatyków dla obserwowanego braku przenikanięcia jako min.4 godz.odpowiednio dla:Cyclophosphamide 20mg/ml,Doxorubicin 2mg/ml,Cisplatin AQ 1mg/ml, Paclitaxel 6mg/ml, Dacarbazine 10 mg.ml,5-Fluorouracil 0mg/ml, Etoposide 20mg/ml,Ifosfamide 50mg/ml,Mitoxantrone 2mg/ml,Vincristine 1mg/ml oraz min.brak przenikania dlaTrio-Tepa 10mg/ml ≥50 min i Carmustine 3.3mg/lm ≥ 15 min.Zgodne z EN-374-3 lub ASTM F739 tj.posiadająće odporność na przenikanie substancji chemicznych dla obserwowanego braku przenikanięcia jako min.odpowiednio dla:Formalin 10% &gt; min.,Isoprapanol 70% - 30 min.Glutaraldehyde 4% &gt; 480 min.,Sulfuri Acide 50% Klasa 6,Sodium Hydroxide 40% Klasa 4,Ethydium Bromide 0.4% Klasa 6 .Zgodne z EN 374-2 lub ASTM F1671 tj. posiadające odporność przed mikroorganizmami na penetrację przez krwiopochodne patogeny. </t>
    </r>
  </si>
  <si>
    <t>Klej tkankowy</t>
  </si>
  <si>
    <t>Sterylny, płynny klej tkankowy przeznaczony do zamykania ran skóry, pourazowych a także po zabiegach laparoskopowych. Klej wodoodporny, przylegający do skóry do 8 dni, stanowiący barierę zmniejszającą ryzyko infekcji, gotowy do aplikacji w 60 sekund. Klej dostepny w zestawie z precyzyjnym aplikatorem zapewniającym możliwość wieloktrotnego stosowania u tego samego pacjenta. Pojemność 0,75ml.</t>
  </si>
  <si>
    <t>Kraniki trójdrożne</t>
  </si>
  <si>
    <t>Kraniki trójdrożne sterylne, pakowane pojedynczo, odporne na pękanie, płaska powierzchnia, prosty tor przepływu w obu kierunkach, materiał pozwalający na podawanie substancji tłuszczowych i chemioterapeutyków, muszą posiadać wyczuwalny wskaźnik pozycji otwarty / zamknięty("Klik")</t>
  </si>
  <si>
    <t>Kranik trójdrożny (opis j.w.) , sterylny, pakowany pojedynczo z przedłużką 10 cm, końcówka Luer Lock.</t>
  </si>
  <si>
    <t>Lp.</t>
  </si>
  <si>
    <t>Wymagannia jakościowe bezwzględne dotyczące glukometru</t>
  </si>
  <si>
    <t>Wynik oznaczenia przedstawiana jest jako wartość stężenia glukozy w osoczu krwi w mg/dl</t>
  </si>
  <si>
    <t>Uzyskany wynik glikemii jest niezależny od wartości hematokrytu w zakresie 10-60%</t>
  </si>
  <si>
    <t>Nałożenie krwi z palca na pasek odbywa się przez zassanie.</t>
  </si>
  <si>
    <t>Bezdotykowe usuwanie paska testowego z urządzenia</t>
  </si>
  <si>
    <t>Specyfikacja glukometru</t>
  </si>
  <si>
    <t>System automatycznego kodowania pasków bez konieczności ręcznego wpisywania kodu do urządzenia.</t>
  </si>
  <si>
    <t>Minimalny zakres pomiaru glikemii: 10-600 mg/dl.</t>
  </si>
  <si>
    <t>Automatyczne włączanie i wyłączanie glukometru po włożeniu paska testowego.</t>
  </si>
  <si>
    <t>W metodzie oznaczania glikemii nie wykorzystuje dehydrogenazy glukozy (DGH) z PQQ jako koenzymem.</t>
  </si>
  <si>
    <t>Możliwość oznaczania glikemii zarówno z krwi żylnej jak i włośniczkowej.</t>
  </si>
  <si>
    <t>Brak interferencji z substancjami endogennymi (mocznik, kreatynina, kwas moczowy, itp.) oraz egzogennyni (np. kwas askorbinbowy, acetaminofen, tetracykliny, dopamina)</t>
  </si>
  <si>
    <t>Duży ekran i cyfry wyświetlacza, podświetlenie ekranu w dostawie z bateriami.</t>
  </si>
  <si>
    <t>Gwarancja na urządzenia w czasie obowiązywania umowy, w tym kalibracja oraz szkolenie personelu.</t>
  </si>
  <si>
    <t>Oferent zapewni odpowiednią ilość pasków umożliwiających kontrolę wewnętrzną dla każdego glukometru nie mniej niż raz w miesiącu.</t>
  </si>
  <si>
    <t>Oferent zapewni zamawiąjącemu udział w kontroli zewnątrzlaboratoryjnej wskazanej przez Zamawiającego oraz ponosi koszt kontroli i transportu (dwa razy w roku).</t>
  </si>
  <si>
    <t>Urządzenia są fabrycznie nowe.</t>
  </si>
  <si>
    <t>Spełnia warunki i normy ISO 15197:2013</t>
  </si>
  <si>
    <t>Płyny kontrolne do glukometrów.</t>
  </si>
  <si>
    <t>Największy dopuszczalny błąd pomiaru glikemii &lt;100 mg/dl nie przekracza 15 mg/dl, dla glikemii ≥100 mg/dl nie przekracza 15%.</t>
  </si>
  <si>
    <t>Wyposażenie na czas obowiązywania umowy Zamawiającego w  glukometry w ilości 20 sztuk oraz 2 zestawy komputerowe z oprogramowaniem oraz z drukarkami do odczytu i analizy pamięci glukometrów.</t>
  </si>
  <si>
    <t>Monitor 17 cali LCD</t>
  </si>
  <si>
    <t>Procesor w architekrurze x86, dwurdzeniowy 2,5 GHz</t>
  </si>
  <si>
    <t>Pamięć RAM 2GB</t>
  </si>
  <si>
    <t>Napęd optyczny: DVD z oprogramowaniem do nagrywania płyt DVD;</t>
  </si>
  <si>
    <t>Karta dźwiekowa, karta sieciowa, karta graficzna,</t>
  </si>
  <si>
    <t>Dysk twardy 250GB</t>
  </si>
  <si>
    <t>System operacyjny: licencja dla "Windows 7 Professional" min. 32 bit w polskiej wersji językowej;</t>
  </si>
  <si>
    <t>Klawiatura i mysz.</t>
  </si>
  <si>
    <t>Drukarki laserowe.</t>
  </si>
  <si>
    <t>Parametry dodatkowe</t>
  </si>
  <si>
    <t>Wyższy zakres hematokrytu - 10 pkt</t>
  </si>
  <si>
    <t>Najkrótszy czas wykonywania pomiaru - 30 pkt</t>
  </si>
  <si>
    <t>Najmniejsza objetość próbki krwi - 30 pkt</t>
  </si>
  <si>
    <t>Duży ekran i cyfry wyswietlacza - 30 pkt</t>
  </si>
  <si>
    <t>Pakiet nr 22</t>
  </si>
  <si>
    <t>Pakiet nr 24</t>
  </si>
  <si>
    <t>Pakiet nr  30</t>
  </si>
  <si>
    <t>Pakiet 34</t>
  </si>
  <si>
    <t>Pakiet nr 39</t>
  </si>
  <si>
    <t>Pakiet nr 41</t>
  </si>
  <si>
    <t>Pakiet nr 42</t>
  </si>
  <si>
    <t>Pakiet nr 46</t>
  </si>
  <si>
    <t>Pakiet nr 50</t>
  </si>
  <si>
    <t>Pakiet nr 59</t>
  </si>
  <si>
    <t>Pakiet nr 79</t>
  </si>
  <si>
    <t>Sterylne, jednorazowe igły z otworem bocznym do pobierania leków z fiolek. Rozmiar: 1,2x40-50mm.</t>
  </si>
  <si>
    <t>Igły z otworem bocznym</t>
  </si>
  <si>
    <t>dostawy drobnego sprzętu medycznego jałowego</t>
  </si>
  <si>
    <t>Załącznik nr 2.1</t>
  </si>
  <si>
    <t>Załącznik nr 2.2</t>
  </si>
  <si>
    <t>Załącznik nr 2.3</t>
  </si>
  <si>
    <t>Załącznik nr 2.5</t>
  </si>
  <si>
    <t>Załącznik nr 2.4</t>
  </si>
  <si>
    <t>Pakiet nr 4</t>
  </si>
  <si>
    <t>Załącznik nr 2.6</t>
  </si>
  <si>
    <t>Załącznik nr 2.7</t>
  </si>
  <si>
    <t>Załącznik nr 2.8</t>
  </si>
  <si>
    <t>Załącznik nr 2.9</t>
  </si>
  <si>
    <t>Załącznik nr 2.10</t>
  </si>
  <si>
    <t>Załącznik nr 2.11</t>
  </si>
  <si>
    <t>Załącznik nr 2.12</t>
  </si>
  <si>
    <t>Pakiet nr 13</t>
  </si>
  <si>
    <t>Załącznik nr 2.13</t>
  </si>
  <si>
    <t>Załącznik nr 2.14</t>
  </si>
  <si>
    <t>Załącznik nr 2.15</t>
  </si>
  <si>
    <t>Pakiet nr 16</t>
  </si>
  <si>
    <t>Załącznik nr 2.16</t>
  </si>
  <si>
    <t>Załącznik nr 2.17</t>
  </si>
  <si>
    <t>Załącznik nr 2.18</t>
  </si>
  <si>
    <t>Załącznik nr 2.19</t>
  </si>
  <si>
    <t>Załącznik nr 2.20</t>
  </si>
  <si>
    <t>Załącznik nr 2.21</t>
  </si>
  <si>
    <t>Załącznik nr 2.22</t>
  </si>
  <si>
    <t>Załącznik nr 2.23</t>
  </si>
  <si>
    <t>Załącznik nr 2.24</t>
  </si>
  <si>
    <t>Pakiet nr  25</t>
  </si>
  <si>
    <t>Załącznik nr 2.25</t>
  </si>
  <si>
    <t>Załącznik nr 2.26</t>
  </si>
  <si>
    <t>Pakiet nr 26</t>
  </si>
  <si>
    <t>Załącznik nr 2.27</t>
  </si>
  <si>
    <t>Załącznik nr 2.28</t>
  </si>
  <si>
    <t>Pakiet nr  29</t>
  </si>
  <si>
    <t>Załącznik nr 2.29</t>
  </si>
  <si>
    <t>Załącznik nr 2.30</t>
  </si>
  <si>
    <t>Pakiet nr 31</t>
  </si>
  <si>
    <t>Załącznik nr 2.31</t>
  </si>
  <si>
    <t>Pakiet 32</t>
  </si>
  <si>
    <t>Załącznik nr 2.32</t>
  </si>
  <si>
    <t>Pakiet 33</t>
  </si>
  <si>
    <t>Załącznik nr 2.33</t>
  </si>
  <si>
    <t>Załącznik nr 2.34</t>
  </si>
  <si>
    <t>Pakiet nr 35</t>
  </si>
  <si>
    <t>Załącznik nr 2.35</t>
  </si>
  <si>
    <t>Pakiet nr  36</t>
  </si>
  <si>
    <t>Załącznik nr 2.36</t>
  </si>
  <si>
    <t>Pakiet nr 37</t>
  </si>
  <si>
    <t>Załącznik nr 2.37</t>
  </si>
  <si>
    <t>Załącznik nr 2.38</t>
  </si>
  <si>
    <t>Pakiet nr 38</t>
  </si>
  <si>
    <t>Załącznik nr 2.39</t>
  </si>
  <si>
    <t>Pakiet nr 40</t>
  </si>
  <si>
    <t>Załącznik nr 2.40</t>
  </si>
  <si>
    <t>Załącznik nr 2.41</t>
  </si>
  <si>
    <t>Załącznik nr 2.42</t>
  </si>
  <si>
    <t>Załącznik nr 2.43</t>
  </si>
  <si>
    <t>Załącznik nr 2.44</t>
  </si>
  <si>
    <t>Pakiet nr 44</t>
  </si>
  <si>
    <t>Załącznik nr 2.45</t>
  </si>
  <si>
    <t>Załącznik nr 2.46</t>
  </si>
  <si>
    <t>Załącznik nr 2.47</t>
  </si>
  <si>
    <t>Załącznik nr 2.48</t>
  </si>
  <si>
    <t>Załącznik nr 2.49</t>
  </si>
  <si>
    <t>Załącznik nr 2.50</t>
  </si>
  <si>
    <t>Załącznik nr 2.51</t>
  </si>
  <si>
    <t>Pakiet nr 52</t>
  </si>
  <si>
    <t>Załącznik nr 2.52</t>
  </si>
  <si>
    <t>Załącznik nr 2.53</t>
  </si>
  <si>
    <t>Załącznik nr 2.54</t>
  </si>
  <si>
    <t>Załącznik nr 2.55</t>
  </si>
  <si>
    <t>Załącznik nr 2.56</t>
  </si>
  <si>
    <t>Załącznik nr 2.57</t>
  </si>
  <si>
    <t>Załącznik nr 2.58</t>
  </si>
  <si>
    <t>Załącznik nr 2.59</t>
  </si>
  <si>
    <t>Załącznik nr 2.60</t>
  </si>
  <si>
    <t>Załącznik nr 2.61</t>
  </si>
  <si>
    <t>Załącznik nr 2.62</t>
  </si>
  <si>
    <t>Pakiet nr 63</t>
  </si>
  <si>
    <t>Załącznik nr 2.63</t>
  </si>
  <si>
    <t>Załącznik nr 2.64</t>
  </si>
  <si>
    <t>Załącznik nr 2.65</t>
  </si>
  <si>
    <t>Załącznik nr 2.66</t>
  </si>
  <si>
    <t>Załącznik nr 2.67</t>
  </si>
  <si>
    <t>Załącznik nr 2.68</t>
  </si>
  <si>
    <t>Załącznik nr 2.69</t>
  </si>
  <si>
    <t>Załącznik nr 2.70</t>
  </si>
  <si>
    <t>Załącznik nr 2.71</t>
  </si>
  <si>
    <t>Załącznik nr 2.72</t>
  </si>
  <si>
    <t>Załącznik nr 2.73</t>
  </si>
  <si>
    <t>Załącznik nr 2.74</t>
  </si>
  <si>
    <t>Załącznik nr 2.75</t>
  </si>
  <si>
    <t>Załącznik nr 2.76</t>
  </si>
  <si>
    <t>Załącznik nr 2.77</t>
  </si>
  <si>
    <t>Załącznik nr 2.78</t>
  </si>
  <si>
    <t>Załącznik nr 2.79</t>
  </si>
  <si>
    <t>Załącznik nr 2.80</t>
  </si>
  <si>
    <t>Załącznik nr 2.81</t>
  </si>
  <si>
    <t>Załącznik nr 2.82</t>
  </si>
  <si>
    <t>Załącznik nr 2.83</t>
  </si>
  <si>
    <t>Pakiet nr  84</t>
  </si>
  <si>
    <t>Załącznik nr 2.84</t>
  </si>
  <si>
    <t>Załącznik nr 2.85</t>
  </si>
  <si>
    <t>Załącznik nr 2.86</t>
  </si>
  <si>
    <t>Załącznik nr 2.87</t>
  </si>
  <si>
    <t>Załącznik nr 2.88</t>
  </si>
  <si>
    <t>Załącznik nr 2.89</t>
  </si>
  <si>
    <t>Załącznik nr 2.90</t>
  </si>
  <si>
    <t>Załącznik nr 2.91</t>
  </si>
  <si>
    <t>Załącznik nr 2.92</t>
  </si>
  <si>
    <t>Załącznik nr 2.93</t>
  </si>
  <si>
    <t>Załącznik nr 2.94</t>
  </si>
  <si>
    <t>Załącznik nr 2.95</t>
  </si>
  <si>
    <t>Załącznik nr 2.96</t>
  </si>
  <si>
    <t>Załącznik nr 2.97</t>
  </si>
  <si>
    <t>Załącznik nr 2.98</t>
  </si>
  <si>
    <t>Załącznik nr 2.99</t>
  </si>
  <si>
    <t>Załącznik nr 2.100</t>
  </si>
  <si>
    <t>Załącznik nr 2.101</t>
  </si>
  <si>
    <t>Załącznik nr 2.102</t>
  </si>
  <si>
    <t>Załącznik nr 2.103</t>
  </si>
  <si>
    <t>Załącznik nr 2.104</t>
  </si>
  <si>
    <t>Załącznik nr 2.105</t>
  </si>
  <si>
    <t>Załącznik nr 2.106</t>
  </si>
  <si>
    <t>Załącznik nr 2.107</t>
  </si>
  <si>
    <t>Załącznik nr 2.108</t>
  </si>
  <si>
    <t>Załącznik nr 2.109</t>
  </si>
  <si>
    <t>Załącznik nr 2.110</t>
  </si>
  <si>
    <t>Załącznik nr 1 do pakietu nr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</si>
</sst>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 #,##0.00\ &quot;zł&quot;_-;\-* #,##0.00\ &quot;zł&quot;_-;_-* &quot;-&quot;??\ &quot;zł&quot;_-;_-@_-"/>
    <numFmt numFmtId="164" formatCode="&quot; &quot;#,##0.00&quot; &quot;[$zł-415]&quot; &quot;;&quot;-&quot;#,##0.00&quot; &quot;[$zł-415]&quot; &quot;;&quot; -&quot;#&quot; &quot;[$zł-415]&quot; &quot;;@&quot; &quot;"/>
    <numFmt numFmtId="165" formatCode="&quot; &quot;#,##0.00&quot;      &quot;;&quot;-&quot;#,##0.00&quot;      &quot;;&quot; -&quot;#&quot;      &quot;;@&quot; &quot;"/>
    <numFmt numFmtId="166" formatCode="&quot; &quot;#,##0.00&quot; zł &quot;;&quot;-&quot;#,##0.00&quot; zł &quot;;&quot; -&quot;#&quot; zł &quot;;@&quot; &quot;"/>
    <numFmt numFmtId="167" formatCode="#,##0.00\ _z_ł"/>
    <numFmt numFmtId="168" formatCode="dd&quot; &quot;mmm"/>
    <numFmt numFmtId="169" formatCode="#,##0.00&quot; zł&quot;;[Red]&quot;-&quot;#,##0.00&quot; zł&quot;"/>
    <numFmt numFmtId="170" formatCode="#,##0.00&quot; &quot;[$zł-415];[Red]&quot;-&quot;#,##0.00&quot; &quot;[$zł-415]"/>
    <numFmt numFmtId="171" formatCode="&quot; &quot;#,##0.00&quot; zł &quot;;&quot;-&quot;#,##0.00&quot; zł &quot;;&quot; -&quot;00&quot; zł &quot;;@&quot; &quot;"/>
    <numFmt numFmtId="172" formatCode="&quot; &quot;#,##0.00&quot;    &quot;;&quot;-&quot;#,##0.00&quot;    &quot;;&quot; -&quot;00&quot;    &quot;;@&quot; &quot;"/>
    <numFmt numFmtId="173" formatCode="#,##0.00&quot; zł&quot;"/>
    <numFmt numFmtId="174" formatCode="#,##0.00&quot; zł&quot;;&quot;-&quot;#,##0.00&quot; zł&quot;"/>
    <numFmt numFmtId="175" formatCode="&quot; &quot;#,##0.00&quot; &quot;[$zł-415]&quot; &quot;;&quot;-&quot;#,##0.00&quot; &quot;[$zł-415]&quot; &quot;;&quot; -&quot;00&quot; &quot;[$zł-415]&quot; &quot;;@&quot; &quot;"/>
    <numFmt numFmtId="176" formatCode="#,##0.00&quot; &quot;[$zł-415]"/>
    <numFmt numFmtId="177" formatCode="0.00;[Red]0.00"/>
    <numFmt numFmtId="178" formatCode="#,##0.00&quot; &quot;[$zł-415];[Red]#,##0.00&quot; &quot;[$zł-415]"/>
    <numFmt numFmtId="179" formatCode="0.0"/>
    <numFmt numFmtId="180" formatCode="#,##0.00&quot; &quot;[$zł-415];&quot;-&quot;#,##0.00&quot; &quot;[$zł-415]"/>
  </numFmts>
  <fonts count="112">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rgb="FF000000"/>
      <name val="Arial CE"/>
      <charset val="238"/>
    </font>
    <font>
      <i/>
      <sz val="10"/>
      <color rgb="FF000000"/>
      <name val="Times New Roman"/>
      <family val="1"/>
      <charset val="238"/>
    </font>
    <font>
      <sz val="11"/>
      <color rgb="FF000000"/>
      <name val="Calibri"/>
      <family val="2"/>
      <charset val="238"/>
    </font>
    <font>
      <sz val="10"/>
      <color rgb="FF000000"/>
      <name val="Times New Roman"/>
      <family val="1"/>
      <charset val="238"/>
    </font>
    <font>
      <sz val="12"/>
      <color rgb="FF000000"/>
      <name val="Times New Roman"/>
      <family val="1"/>
      <charset val="238"/>
    </font>
    <font>
      <b/>
      <u/>
      <sz val="12"/>
      <color rgb="FF000000"/>
      <name val="Times New Roman"/>
      <family val="1"/>
      <charset val="238"/>
    </font>
    <font>
      <b/>
      <sz val="12"/>
      <color rgb="FF000000"/>
      <name val="Times New Roman"/>
      <family val="1"/>
      <charset val="238"/>
    </font>
    <font>
      <b/>
      <sz val="8"/>
      <color rgb="FF000000"/>
      <name val="Times New Roman"/>
      <family val="1"/>
      <charset val="238"/>
    </font>
    <font>
      <b/>
      <i/>
      <sz val="10"/>
      <color rgb="FF000000"/>
      <name val="Times New Roman"/>
      <family val="1"/>
      <charset val="238"/>
    </font>
    <font>
      <sz val="10"/>
      <color rgb="FF000000"/>
      <name val="Arial"/>
      <family val="2"/>
      <charset val="238"/>
    </font>
    <font>
      <u/>
      <sz val="10"/>
      <color rgb="FF000000"/>
      <name val="Times New Roman"/>
      <family val="1"/>
      <charset val="238"/>
    </font>
    <font>
      <i/>
      <u/>
      <sz val="10"/>
      <color indexed="8"/>
      <name val="Arial"/>
      <family val="2"/>
      <charset val="238"/>
    </font>
    <font>
      <u/>
      <sz val="12"/>
      <color rgb="FF000000"/>
      <name val="Calibri"/>
      <family val="2"/>
      <charset val="238"/>
    </font>
    <font>
      <b/>
      <sz val="10"/>
      <color rgb="FF000000"/>
      <name val="Times New Roman"/>
      <family val="1"/>
      <charset val="238"/>
    </font>
    <font>
      <b/>
      <u/>
      <sz val="10"/>
      <color rgb="FF000000"/>
      <name val="Times New Roman"/>
      <family val="1"/>
      <charset val="238"/>
    </font>
    <font>
      <b/>
      <sz val="10"/>
      <color rgb="FF000000"/>
      <name val="Calibri"/>
      <family val="2"/>
      <charset val="238"/>
    </font>
    <font>
      <b/>
      <i/>
      <sz val="10"/>
      <color rgb="FF000000"/>
      <name val="Calibri"/>
      <family val="2"/>
      <charset val="238"/>
    </font>
    <font>
      <b/>
      <sz val="10"/>
      <color rgb="FF000000"/>
      <name val="Arial CE"/>
      <charset val="238"/>
    </font>
    <font>
      <sz val="10"/>
      <color rgb="FF000000"/>
      <name val="Calibri"/>
      <family val="2"/>
      <charset val="238"/>
    </font>
    <font>
      <sz val="8"/>
      <color rgb="FF000000"/>
      <name val="Calibri"/>
      <family val="2"/>
      <charset val="238"/>
    </font>
    <font>
      <sz val="9"/>
      <color rgb="FF000000"/>
      <name val="Calibri"/>
      <family val="2"/>
      <charset val="238"/>
    </font>
    <font>
      <i/>
      <sz val="12"/>
      <color rgb="FF000000"/>
      <name val="Times New Roman"/>
      <family val="1"/>
      <charset val="238"/>
    </font>
    <font>
      <b/>
      <sz val="12"/>
      <color rgb="FF000000"/>
      <name val="Calibri"/>
      <family val="2"/>
      <charset val="238"/>
    </font>
    <font>
      <sz val="9"/>
      <color rgb="FF000000"/>
      <name val="Times New Roman"/>
      <family val="1"/>
      <charset val="238"/>
    </font>
    <font>
      <i/>
      <sz val="9"/>
      <color rgb="FF000000"/>
      <name val="Times New Roman"/>
      <family val="1"/>
      <charset val="238"/>
    </font>
    <font>
      <b/>
      <sz val="11"/>
      <color rgb="FF000000"/>
      <name val="Calibri"/>
      <family val="2"/>
      <charset val="238"/>
    </font>
    <font>
      <sz val="10"/>
      <color rgb="FFFF3333"/>
      <name val="Calibri"/>
      <family val="2"/>
      <charset val="238"/>
    </font>
    <font>
      <sz val="10"/>
      <color indexed="8"/>
      <name val="Times New Roman"/>
      <family val="1"/>
      <charset val="238"/>
    </font>
    <font>
      <u/>
      <sz val="10"/>
      <color rgb="FF000000"/>
      <name val="Arial CE"/>
      <charset val="238"/>
    </font>
    <font>
      <sz val="10"/>
      <color rgb="FF000000"/>
      <name val="Arial2"/>
      <charset val="238"/>
    </font>
    <font>
      <b/>
      <sz val="10"/>
      <color indexed="8"/>
      <name val="Arial"/>
      <family val="2"/>
      <charset val="238"/>
    </font>
    <font>
      <sz val="10"/>
      <color indexed="8"/>
      <name val="Arial"/>
      <family val="2"/>
      <charset val="238"/>
    </font>
    <font>
      <i/>
      <sz val="10"/>
      <color rgb="FF000000"/>
      <name val="Calibri"/>
      <family val="2"/>
      <charset val="238"/>
    </font>
    <font>
      <u/>
      <sz val="10"/>
      <color rgb="FF000000"/>
      <name val="Calibri"/>
      <family val="2"/>
      <charset val="238"/>
    </font>
    <font>
      <u/>
      <sz val="11"/>
      <color rgb="FF000000"/>
      <name val="Calibri"/>
      <family val="2"/>
      <charset val="238"/>
    </font>
    <font>
      <sz val="10"/>
      <color indexed="8"/>
      <name val="Calibri"/>
      <family val="2"/>
      <charset val="238"/>
    </font>
    <font>
      <b/>
      <sz val="10"/>
      <color rgb="FF000000"/>
      <name val="Arial"/>
      <family val="2"/>
      <charset val="238"/>
    </font>
    <font>
      <b/>
      <i/>
      <sz val="9"/>
      <color rgb="FF000000"/>
      <name val="Calibri"/>
      <family val="2"/>
      <charset val="238"/>
    </font>
    <font>
      <b/>
      <i/>
      <sz val="11"/>
      <color rgb="FF000000"/>
      <name val="Calibri"/>
      <family val="2"/>
      <charset val="238"/>
    </font>
    <font>
      <b/>
      <sz val="10"/>
      <color indexed="8"/>
      <name val="Calibri"/>
      <family val="2"/>
      <charset val="238"/>
    </font>
    <font>
      <b/>
      <sz val="9"/>
      <color rgb="FF000000"/>
      <name val="Calibri"/>
      <family val="2"/>
      <charset val="238"/>
    </font>
    <font>
      <sz val="10"/>
      <name val="Arial"/>
      <family val="2"/>
      <charset val="238"/>
    </font>
    <font>
      <b/>
      <sz val="10.5"/>
      <name val="Calibri"/>
      <family val="2"/>
      <charset val="1"/>
    </font>
    <font>
      <b/>
      <sz val="8"/>
      <color rgb="FF000000"/>
      <name val="Arial"/>
      <family val="2"/>
      <charset val="238"/>
    </font>
    <font>
      <sz val="11"/>
      <color rgb="FFFF3333"/>
      <name val="Calibri"/>
      <family val="2"/>
      <charset val="238"/>
    </font>
    <font>
      <b/>
      <u/>
      <sz val="10"/>
      <color rgb="FF000000"/>
      <name val="Arial"/>
      <family val="2"/>
      <charset val="238"/>
    </font>
    <font>
      <sz val="12"/>
      <color rgb="FF000000"/>
      <name val="Arial CE"/>
      <charset val="238"/>
    </font>
    <font>
      <sz val="10"/>
      <color rgb="FF000000"/>
      <name val="Arial1"/>
      <charset val="238"/>
    </font>
    <font>
      <i/>
      <sz val="10"/>
      <color rgb="FF000000"/>
      <name val="Arial1"/>
      <charset val="238"/>
    </font>
    <font>
      <i/>
      <sz val="9"/>
      <color rgb="FF000000"/>
      <name val="Arial1"/>
      <charset val="238"/>
    </font>
    <font>
      <u/>
      <sz val="10"/>
      <color rgb="FF000000"/>
      <name val="Arial1"/>
      <charset val="238"/>
    </font>
    <font>
      <sz val="11"/>
      <color rgb="FF000000"/>
      <name val="Arial"/>
      <family val="2"/>
      <charset val="238"/>
    </font>
    <font>
      <b/>
      <u/>
      <sz val="9"/>
      <color rgb="FF000000"/>
      <name val="Arial CE"/>
      <charset val="238"/>
    </font>
    <font>
      <b/>
      <i/>
      <sz val="9"/>
      <color rgb="FF000000"/>
      <name val="Arial1"/>
      <charset val="238"/>
    </font>
    <font>
      <b/>
      <sz val="10"/>
      <color rgb="FF000000"/>
      <name val="Arial1"/>
      <charset val="238"/>
    </font>
    <font>
      <i/>
      <u/>
      <sz val="9"/>
      <color rgb="FF000000"/>
      <name val="Arial CE"/>
      <charset val="238"/>
    </font>
    <font>
      <b/>
      <sz val="9"/>
      <color rgb="FF000000"/>
      <name val="Arial"/>
      <family val="2"/>
      <charset val="238"/>
    </font>
    <font>
      <u/>
      <sz val="9"/>
      <color rgb="FF000000"/>
      <name val="Arial1"/>
      <charset val="238"/>
    </font>
    <font>
      <sz val="9"/>
      <color rgb="FF000000"/>
      <name val="Arial1"/>
      <charset val="238"/>
    </font>
    <font>
      <b/>
      <sz val="9"/>
      <color rgb="FF000000"/>
      <name val="Arial1"/>
      <charset val="238"/>
    </font>
    <font>
      <sz val="9"/>
      <color rgb="FF000000"/>
      <name val="Arial CE"/>
      <charset val="238"/>
    </font>
    <font>
      <b/>
      <i/>
      <u/>
      <sz val="9"/>
      <color rgb="FF000000"/>
      <name val="Arial1"/>
      <charset val="238"/>
    </font>
    <font>
      <sz val="10"/>
      <color rgb="FFFFFFFF"/>
      <name val="Calibri"/>
      <family val="2"/>
      <charset val="238"/>
    </font>
    <font>
      <i/>
      <sz val="10"/>
      <color rgb="FF000000"/>
      <name val="Arial CE"/>
      <charset val="238"/>
    </font>
    <font>
      <sz val="11"/>
      <color rgb="FF000000"/>
      <name val="Arial CE"/>
      <charset val="238"/>
    </font>
    <font>
      <sz val="10"/>
      <color rgb="FFFF3333"/>
      <name val="Arial"/>
      <family val="2"/>
      <charset val="238"/>
    </font>
    <font>
      <u/>
      <sz val="10"/>
      <color indexed="8"/>
      <name val="Calibri"/>
      <family val="2"/>
      <charset val="238"/>
    </font>
    <font>
      <b/>
      <i/>
      <sz val="10"/>
      <color rgb="FF000000"/>
      <name val="Arial CE"/>
      <charset val="238"/>
    </font>
    <font>
      <sz val="12"/>
      <color rgb="FF000000"/>
      <name val="Arial"/>
      <family val="2"/>
      <charset val="238"/>
    </font>
    <font>
      <i/>
      <sz val="10"/>
      <color rgb="FF000000"/>
      <name val="Arial"/>
      <family val="2"/>
      <charset val="238"/>
    </font>
    <font>
      <sz val="10"/>
      <color rgb="FFFFFFFF"/>
      <name val="Arial"/>
      <family val="2"/>
      <charset val="238"/>
    </font>
    <font>
      <i/>
      <sz val="12"/>
      <color rgb="FF000000"/>
      <name val="Arial CE"/>
      <charset val="238"/>
    </font>
    <font>
      <i/>
      <u/>
      <sz val="12"/>
      <color rgb="FF000000"/>
      <name val="Arial"/>
      <family val="2"/>
      <charset val="238"/>
    </font>
    <font>
      <b/>
      <i/>
      <sz val="10"/>
      <color rgb="FF000000"/>
      <name val="Arial"/>
      <family val="2"/>
      <charset val="238"/>
    </font>
    <font>
      <i/>
      <u/>
      <sz val="12"/>
      <color rgb="FF000000"/>
      <name val="Arial CE"/>
      <charset val="238"/>
    </font>
    <font>
      <sz val="11"/>
      <color indexed="8"/>
      <name val="Calibri"/>
      <family val="2"/>
      <charset val="238"/>
    </font>
    <font>
      <sz val="10"/>
      <name val="Calibri"/>
      <family val="2"/>
      <charset val="238"/>
      <scheme val="minor"/>
    </font>
    <font>
      <b/>
      <u/>
      <sz val="10"/>
      <color rgb="FF000000"/>
      <name val="Arial CE"/>
      <charset val="238"/>
    </font>
    <font>
      <i/>
      <u/>
      <sz val="10"/>
      <color rgb="FF000000"/>
      <name val="Arial"/>
      <family val="2"/>
      <charset val="238"/>
    </font>
    <font>
      <b/>
      <sz val="8"/>
      <color rgb="FF000000"/>
      <name val="Arial CE"/>
      <charset val="238"/>
    </font>
    <font>
      <i/>
      <sz val="9"/>
      <color rgb="FF000000"/>
      <name val="Arial CE"/>
      <charset val="238"/>
    </font>
    <font>
      <sz val="9"/>
      <color rgb="FF000000"/>
      <name val="Arial"/>
      <family val="2"/>
      <charset val="238"/>
    </font>
    <font>
      <sz val="8"/>
      <color rgb="FF000000"/>
      <name val="Arial"/>
      <family val="2"/>
      <charset val="238"/>
    </font>
    <font>
      <i/>
      <sz val="11"/>
      <color rgb="FF000000"/>
      <name val="Arial CE"/>
      <charset val="238"/>
    </font>
    <font>
      <u/>
      <sz val="10"/>
      <color rgb="FF000000"/>
      <name val="Arial"/>
      <family val="2"/>
      <charset val="238"/>
    </font>
    <font>
      <b/>
      <sz val="11"/>
      <color indexed="8"/>
      <name val="Calibri"/>
      <family val="2"/>
      <charset val="238"/>
    </font>
    <font>
      <sz val="10"/>
      <color rgb="FF000000"/>
      <name val="Calibri"/>
      <family val="2"/>
      <charset val="238"/>
      <scheme val="minor"/>
    </font>
    <font>
      <b/>
      <sz val="10"/>
      <color rgb="FF000000"/>
      <name val="Calibri"/>
      <family val="2"/>
      <charset val="238"/>
      <scheme val="minor"/>
    </font>
    <font>
      <u/>
      <sz val="8"/>
      <color rgb="FF000000"/>
      <name val="Calibri"/>
      <family val="2"/>
      <charset val="238"/>
    </font>
    <font>
      <sz val="11"/>
      <color rgb="FF000000"/>
      <name val="Calibri"/>
      <family val="2"/>
      <charset val="238"/>
      <scheme val="minor"/>
    </font>
    <font>
      <b/>
      <sz val="11"/>
      <color rgb="FF000000"/>
      <name val="Calibri"/>
      <family val="2"/>
      <charset val="238"/>
      <scheme val="minor"/>
    </font>
    <font>
      <b/>
      <i/>
      <sz val="11"/>
      <color rgb="FF000000"/>
      <name val="Calibri"/>
      <family val="2"/>
      <charset val="238"/>
      <scheme val="minor"/>
    </font>
    <font>
      <b/>
      <u/>
      <sz val="11"/>
      <color rgb="FF000000"/>
      <name val="Calibri"/>
      <family val="2"/>
      <charset val="238"/>
    </font>
    <font>
      <b/>
      <u/>
      <sz val="10"/>
      <color rgb="FF000000"/>
      <name val="Calibri"/>
      <family val="2"/>
      <charset val="238"/>
    </font>
    <font>
      <sz val="10"/>
      <color rgb="FFFF3333"/>
      <name val="Arial CE"/>
      <charset val="238"/>
    </font>
    <font>
      <sz val="12"/>
      <color rgb="FF000000"/>
      <name val="Calibri"/>
      <family val="2"/>
      <charset val="238"/>
    </font>
    <font>
      <sz val="10"/>
      <color rgb="FF000000"/>
      <name val="Calibri"/>
      <family val="2"/>
      <scheme val="minor"/>
    </font>
    <font>
      <u/>
      <sz val="10"/>
      <color rgb="FF000000"/>
      <name val="Arial Unicode MS"/>
      <family val="2"/>
      <charset val="238"/>
    </font>
    <font>
      <u/>
      <sz val="11"/>
      <color rgb="FF000000"/>
      <name val="Arial Unicode MS"/>
      <family val="2"/>
      <charset val="238"/>
    </font>
    <font>
      <u/>
      <sz val="11"/>
      <color rgb="FF000000"/>
      <name val="C"/>
      <charset val="238"/>
    </font>
    <font>
      <i/>
      <sz val="10"/>
      <color rgb="FF000000"/>
      <name val="Calibri"/>
      <family val="2"/>
      <charset val="238"/>
      <scheme val="minor"/>
    </font>
    <font>
      <sz val="11"/>
      <color indexed="8"/>
      <name val="Calibri"/>
      <family val="2"/>
      <charset val="238"/>
      <scheme val="minor"/>
    </font>
    <font>
      <b/>
      <sz val="11"/>
      <color indexed="8"/>
      <name val="Calibri"/>
      <family val="2"/>
      <charset val="238"/>
      <scheme val="minor"/>
    </font>
    <font>
      <sz val="11"/>
      <name val="Calibri"/>
      <family val="2"/>
      <charset val="238"/>
      <scheme val="minor"/>
    </font>
    <font>
      <b/>
      <sz val="10"/>
      <name val="Calibri"/>
      <family val="2"/>
      <charset val="238"/>
      <scheme val="minor"/>
    </font>
    <font>
      <sz val="10"/>
      <color indexed="8"/>
      <name val="Calibri"/>
      <family val="2"/>
      <charset val="238"/>
      <scheme val="minor"/>
    </font>
    <font>
      <sz val="10"/>
      <color theme="1"/>
      <name val="Calibri"/>
      <family val="2"/>
      <charset val="238"/>
      <scheme val="minor"/>
    </font>
    <font>
      <b/>
      <sz val="10"/>
      <color theme="1"/>
      <name val="Calibri"/>
      <family val="2"/>
      <charset val="238"/>
      <scheme val="minor"/>
    </font>
    <font>
      <sz val="11"/>
      <color indexed="8"/>
      <name val="Czcionka tekstu podstawowego"/>
      <family val="2"/>
      <charset val="238"/>
    </font>
  </fonts>
  <fills count="3">
    <fill>
      <patternFill patternType="none"/>
    </fill>
    <fill>
      <patternFill patternType="gray125"/>
    </fill>
    <fill>
      <patternFill patternType="solid">
        <fgColor rgb="FFFFFFFF"/>
        <bgColor rgb="FFFFFFFF"/>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top/>
      <bottom style="thin">
        <color rgb="FF000000"/>
      </bottom>
      <diagonal/>
    </border>
    <border>
      <left style="thin">
        <color rgb="FF000000"/>
      </left>
      <right/>
      <top style="thin">
        <color rgb="FF000000"/>
      </top>
      <bottom/>
      <diagonal/>
    </border>
    <border>
      <left style="hair">
        <color indexed="8"/>
      </left>
      <right style="hair">
        <color indexed="8"/>
      </right>
      <top style="hair">
        <color indexed="8"/>
      </top>
      <bottom style="hair">
        <color indexed="8"/>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2">
    <xf numFmtId="0" fontId="0" fillId="0" borderId="0"/>
    <xf numFmtId="44" fontId="1" fillId="0" borderId="0" applyFont="0" applyFill="0" applyBorder="0" applyAlignment="0" applyProtection="0"/>
    <xf numFmtId="0" fontId="3" fillId="0" borderId="0" applyNumberFormat="0" applyBorder="0" applyProtection="0"/>
    <xf numFmtId="0" fontId="5" fillId="0" borderId="0"/>
    <xf numFmtId="0" fontId="3" fillId="0" borderId="0" applyNumberFormat="0" applyBorder="0" applyProtection="0"/>
    <xf numFmtId="0" fontId="3" fillId="0" borderId="0" applyNumberFormat="0" applyBorder="0" applyProtection="0"/>
    <xf numFmtId="0" fontId="12" fillId="0" borderId="0" applyNumberFormat="0" applyBorder="0" applyProtection="0"/>
    <xf numFmtId="0" fontId="12" fillId="0" borderId="0" applyNumberFormat="0" applyBorder="0" applyProtection="0"/>
    <xf numFmtId="0" fontId="3" fillId="0" borderId="0" applyNumberFormat="0" applyBorder="0" applyProtection="0"/>
    <xf numFmtId="0" fontId="12" fillId="0" borderId="0" applyNumberFormat="0" applyBorder="0" applyProtection="0"/>
    <xf numFmtId="0" fontId="12" fillId="0" borderId="0" applyNumberFormat="0" applyBorder="0" applyProtection="0"/>
    <xf numFmtId="0" fontId="5" fillId="0" borderId="0" applyNumberFormat="0" applyBorder="0" applyProtection="0"/>
    <xf numFmtId="0" fontId="3" fillId="0" borderId="0" applyNumberFormat="0" applyBorder="0" applyProtection="0"/>
    <xf numFmtId="0" fontId="3" fillId="0" borderId="0" applyNumberFormat="0" applyBorder="0" applyProtection="0"/>
    <xf numFmtId="0" fontId="12" fillId="0" borderId="0" applyNumberFormat="0" applyBorder="0" applyProtection="0"/>
    <xf numFmtId="0" fontId="3" fillId="0" borderId="0" applyNumberFormat="0" applyBorder="0" applyProtection="0"/>
    <xf numFmtId="0" fontId="3" fillId="0" borderId="0" applyNumberFormat="0" applyBorder="0" applyProtection="0"/>
    <xf numFmtId="166" fontId="32" fillId="0" borderId="0" applyBorder="0" applyProtection="0"/>
    <xf numFmtId="0" fontId="12" fillId="0" borderId="0" applyNumberFormat="0" applyBorder="0" applyProtection="0"/>
    <xf numFmtId="0" fontId="44" fillId="0" borderId="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2" fillId="0" borderId="0" applyNumberFormat="0" applyBorder="0" applyProtection="0"/>
    <xf numFmtId="0" fontId="12" fillId="0" borderId="0" applyNumberFormat="0" applyBorder="0" applyProtection="0"/>
    <xf numFmtId="0" fontId="5" fillId="0" borderId="0" applyNumberFormat="0" applyBorder="0" applyProtection="0"/>
    <xf numFmtId="0" fontId="3" fillId="0" borderId="0" applyNumberFormat="0" applyBorder="0" applyProtection="0"/>
    <xf numFmtId="171" fontId="12" fillId="0" borderId="0" applyBorder="0" applyProtection="0"/>
    <xf numFmtId="0" fontId="54" fillId="0" borderId="0" applyNumberFormat="0" applyBorder="0" applyProtection="0"/>
    <xf numFmtId="0" fontId="3"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175" fontId="5" fillId="0" borderId="0" applyBorder="0" applyProtection="0"/>
    <xf numFmtId="0" fontId="12" fillId="0" borderId="0" applyNumberFormat="0" applyBorder="0" applyProtection="0"/>
    <xf numFmtId="0" fontId="3" fillId="0" borderId="0" applyNumberFormat="0" applyBorder="0" applyProtection="0"/>
    <xf numFmtId="0" fontId="12" fillId="0" borderId="0" applyNumberFormat="0" applyBorder="0" applyProtection="0"/>
    <xf numFmtId="0" fontId="1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78" fillId="0" borderId="0"/>
    <xf numFmtId="0" fontId="12" fillId="0" borderId="0" applyNumberFormat="0" applyBorder="0" applyProtection="0"/>
    <xf numFmtId="0" fontId="3" fillId="0" borderId="0" applyNumberFormat="0" applyBorder="0" applyProtection="0"/>
    <xf numFmtId="0" fontId="12" fillId="0" borderId="0" applyNumberFormat="0" applyBorder="0" applyProtection="0"/>
    <xf numFmtId="0" fontId="12" fillId="0" borderId="0" applyNumberFormat="0" applyBorder="0" applyProtection="0"/>
    <xf numFmtId="0" fontId="3" fillId="0" borderId="0" applyNumberFormat="0" applyBorder="0" applyProtection="0"/>
    <xf numFmtId="0" fontId="12" fillId="0" borderId="0" applyNumberFormat="0" applyBorder="0" applyProtection="0"/>
    <xf numFmtId="171" fontId="12" fillId="0" borderId="0" applyBorder="0" applyProtection="0"/>
    <xf numFmtId="0" fontId="5" fillId="0" borderId="0" applyNumberFormat="0" applyBorder="0" applyProtection="0"/>
    <xf numFmtId="0" fontId="5" fillId="0" borderId="0" applyNumberFormat="0" applyBorder="0" applyProtection="0"/>
    <xf numFmtId="0" fontId="12" fillId="0" borderId="0" applyNumberFormat="0" applyBorder="0" applyProtection="0"/>
    <xf numFmtId="0" fontId="3"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3" fillId="0" borderId="0" applyNumberFormat="0" applyBorder="0" applyProtection="0"/>
    <xf numFmtId="0" fontId="3" fillId="0" borderId="0" applyNumberFormat="0" applyBorder="0" applyProtection="0"/>
    <xf numFmtId="0" fontId="5" fillId="0" borderId="0" applyNumberFormat="0" applyBorder="0" applyProtection="0"/>
    <xf numFmtId="0" fontId="12" fillId="0" borderId="0" applyNumberFormat="0" applyBorder="0" applyProtection="0"/>
    <xf numFmtId="0" fontId="12" fillId="0" borderId="0" applyNumberFormat="0" applyBorder="0" applyProtection="0"/>
    <xf numFmtId="0" fontId="3" fillId="0" borderId="0" applyNumberFormat="0" applyBorder="0" applyProtection="0"/>
    <xf numFmtId="0" fontId="3" fillId="0" borderId="0" applyNumberFormat="0" applyBorder="0" applyProtection="0"/>
    <xf numFmtId="0" fontId="12" fillId="0" borderId="0" applyNumberFormat="0" applyBorder="0" applyProtection="0"/>
    <xf numFmtId="0" fontId="3" fillId="0" borderId="0" applyNumberFormat="0" applyBorder="0" applyProtection="0"/>
    <xf numFmtId="0" fontId="12" fillId="0" borderId="0" applyNumberFormat="0" applyBorder="0" applyProtection="0"/>
    <xf numFmtId="0" fontId="3" fillId="0" borderId="0" applyNumberFormat="0" applyBorder="0" applyProtection="0"/>
    <xf numFmtId="0" fontId="3" fillId="0" borderId="0" applyNumberFormat="0" applyBorder="0" applyProtection="0"/>
    <xf numFmtId="0" fontId="44" fillId="0" borderId="0"/>
    <xf numFmtId="0" fontId="5" fillId="0" borderId="0"/>
    <xf numFmtId="0" fontId="111" fillId="0" borderId="0"/>
  </cellStyleXfs>
  <cellXfs count="784">
    <xf numFmtId="0" fontId="0" fillId="0" borderId="0" xfId="0"/>
    <xf numFmtId="0" fontId="4" fillId="0" borderId="0" xfId="2" applyFont="1" applyFill="1" applyAlignment="1" applyProtection="1">
      <alignment horizontal="center" vertical="center"/>
    </xf>
    <xf numFmtId="0" fontId="6" fillId="0" borderId="0" xfId="3" applyFont="1" applyFill="1"/>
    <xf numFmtId="0" fontId="7" fillId="0" borderId="0" xfId="4" applyFont="1" applyFill="1" applyAlignment="1" applyProtection="1"/>
    <xf numFmtId="0" fontId="5" fillId="0" borderId="0" xfId="3"/>
    <xf numFmtId="0" fontId="7" fillId="0" borderId="0" xfId="5" applyFont="1" applyFill="1" applyAlignment="1" applyProtection="1"/>
    <xf numFmtId="0" fontId="8" fillId="0" borderId="0" xfId="2" applyFont="1" applyFill="1" applyAlignment="1" applyProtection="1"/>
    <xf numFmtId="0" fontId="9" fillId="0" borderId="0" xfId="3" applyFont="1" applyFill="1"/>
    <xf numFmtId="0" fontId="10" fillId="0" borderId="0" xfId="3" applyFont="1" applyFill="1"/>
    <xf numFmtId="0" fontId="6" fillId="0" borderId="0" xfId="2" applyFont="1" applyFill="1" applyAlignment="1" applyProtection="1"/>
    <xf numFmtId="0" fontId="4" fillId="0" borderId="0" xfId="4" applyFont="1" applyFill="1" applyAlignment="1" applyProtection="1"/>
    <xf numFmtId="0" fontId="11" fillId="0" borderId="0" xfId="4" applyFont="1" applyFill="1" applyAlignment="1" applyProtection="1">
      <alignment horizontal="left"/>
    </xf>
    <xf numFmtId="0" fontId="7" fillId="0" borderId="0" xfId="6" applyFont="1" applyFill="1" applyAlignment="1" applyProtection="1"/>
    <xf numFmtId="0" fontId="13" fillId="0" borderId="0" xfId="3" applyFont="1" applyFill="1"/>
    <xf numFmtId="0" fontId="6" fillId="0" borderId="0" xfId="4" applyFont="1" applyFill="1" applyAlignment="1" applyProtection="1"/>
    <xf numFmtId="0" fontId="15" fillId="0" borderId="0" xfId="4" applyFont="1" applyFill="1" applyAlignment="1" applyProtection="1"/>
    <xf numFmtId="0" fontId="16" fillId="0" borderId="0" xfId="4" applyFont="1" applyFill="1" applyAlignment="1" applyProtection="1"/>
    <xf numFmtId="0" fontId="7" fillId="0" borderId="0" xfId="6" applyFont="1" applyFill="1" applyAlignment="1" applyProtection="1">
      <alignment horizontal="left"/>
    </xf>
    <xf numFmtId="0" fontId="6" fillId="0" borderId="0" xfId="6" applyFont="1" applyFill="1" applyAlignment="1" applyProtection="1"/>
    <xf numFmtId="0" fontId="11" fillId="0" borderId="0" xfId="2" applyFont="1" applyFill="1" applyAlignment="1" applyProtection="1"/>
    <xf numFmtId="0" fontId="13" fillId="0" borderId="0" xfId="4" applyFont="1" applyFill="1" applyAlignment="1" applyProtection="1"/>
    <xf numFmtId="49" fontId="17" fillId="0" borderId="0" xfId="4" applyNumberFormat="1" applyFont="1" applyFill="1" applyAlignment="1" applyProtection="1"/>
    <xf numFmtId="0" fontId="4" fillId="0" borderId="0" xfId="3" applyFont="1" applyFill="1"/>
    <xf numFmtId="0" fontId="11" fillId="0" borderId="0" xfId="4" applyFont="1" applyFill="1" applyAlignment="1" applyProtection="1"/>
    <xf numFmtId="0" fontId="4" fillId="0" borderId="0" xfId="5" applyFont="1" applyFill="1" applyAlignment="1" applyProtection="1"/>
    <xf numFmtId="0" fontId="11" fillId="0" borderId="0" xfId="3" applyFont="1" applyFill="1" applyAlignment="1">
      <alignment horizontal="center" vertical="center"/>
    </xf>
    <xf numFmtId="0" fontId="13" fillId="0" borderId="0" xfId="7" applyFont="1" applyFill="1" applyAlignment="1" applyProtection="1"/>
    <xf numFmtId="0" fontId="7" fillId="0" borderId="0" xfId="6" applyFont="1" applyFill="1" applyAlignment="1" applyProtection="1">
      <alignment horizontal="center"/>
    </xf>
    <xf numFmtId="0" fontId="18" fillId="0" borderId="1" xfId="7" applyFont="1" applyFill="1" applyBorder="1" applyAlignment="1" applyProtection="1">
      <alignment horizontal="center" vertical="center" wrapText="1"/>
    </xf>
    <xf numFmtId="0" fontId="19" fillId="0" borderId="1" xfId="8" applyFont="1" applyFill="1" applyBorder="1" applyAlignment="1" applyProtection="1">
      <alignment horizontal="center" vertical="center" wrapText="1"/>
    </xf>
    <xf numFmtId="0" fontId="20" fillId="2" borderId="1" xfId="9" applyFont="1" applyFill="1" applyBorder="1" applyAlignment="1" applyProtection="1">
      <alignment horizontal="center" vertical="center" wrapText="1"/>
    </xf>
    <xf numFmtId="0" fontId="6" fillId="0" borderId="1" xfId="7" applyFont="1" applyFill="1" applyBorder="1" applyAlignment="1" applyProtection="1">
      <alignment horizontal="center" vertical="center"/>
    </xf>
    <xf numFmtId="0" fontId="21" fillId="0" borderId="1" xfId="7" applyFont="1" applyFill="1" applyBorder="1" applyAlignment="1" applyProtection="1">
      <alignment vertical="center" wrapText="1"/>
    </xf>
    <xf numFmtId="0" fontId="21" fillId="0" borderId="1" xfId="7" applyFont="1" applyFill="1" applyBorder="1" applyAlignment="1" applyProtection="1">
      <alignment horizontal="center" vertical="center"/>
    </xf>
    <xf numFmtId="0" fontId="5" fillId="0" borderId="1" xfId="3" applyBorder="1" applyAlignment="1">
      <alignment horizontal="center" vertical="center"/>
    </xf>
    <xf numFmtId="164" fontId="21" fillId="0" borderId="1" xfId="10" applyNumberFormat="1" applyFont="1" applyFill="1" applyBorder="1" applyAlignment="1" applyProtection="1">
      <alignment horizontal="center" vertical="center" wrapText="1"/>
    </xf>
    <xf numFmtId="164" fontId="21" fillId="0" borderId="1" xfId="7" applyNumberFormat="1" applyFont="1" applyFill="1" applyBorder="1" applyAlignment="1" applyProtection="1">
      <alignment horizontal="center" vertical="center" wrapText="1"/>
    </xf>
    <xf numFmtId="0" fontId="21" fillId="0" borderId="1" xfId="7" applyFont="1" applyFill="1" applyBorder="1" applyAlignment="1" applyProtection="1">
      <alignment horizontal="center" vertical="center" wrapText="1"/>
    </xf>
    <xf numFmtId="0" fontId="22" fillId="0" borderId="1" xfId="7" applyFont="1" applyFill="1" applyBorder="1" applyAlignment="1" applyProtection="1">
      <alignment horizontal="center" vertical="top" wrapText="1"/>
    </xf>
    <xf numFmtId="0" fontId="21" fillId="0" borderId="1" xfId="7" applyFont="1" applyFill="1" applyBorder="1" applyAlignment="1" applyProtection="1"/>
    <xf numFmtId="0" fontId="23" fillId="0" borderId="1" xfId="7" applyFont="1" applyFill="1" applyBorder="1" applyAlignment="1" applyProtection="1">
      <alignment horizontal="left" vertical="center"/>
    </xf>
    <xf numFmtId="0" fontId="24" fillId="0" borderId="1" xfId="7" applyFont="1" applyFill="1" applyBorder="1" applyAlignment="1" applyProtection="1">
      <alignment horizontal="right" wrapText="1"/>
    </xf>
    <xf numFmtId="0" fontId="24" fillId="0" borderId="1" xfId="7" applyFont="1" applyFill="1" applyBorder="1" applyAlignment="1" applyProtection="1">
      <alignment horizontal="center" wrapText="1"/>
    </xf>
    <xf numFmtId="165" fontId="25" fillId="0" borderId="1" xfId="7" applyNumberFormat="1" applyFont="1" applyFill="1" applyBorder="1" applyAlignment="1" applyProtection="1">
      <alignment horizontal="center" wrapText="1"/>
    </xf>
    <xf numFmtId="0" fontId="25" fillId="0" borderId="1" xfId="7" applyFont="1" applyFill="1" applyBorder="1" applyAlignment="1" applyProtection="1">
      <alignment horizontal="center" wrapText="1"/>
    </xf>
    <xf numFmtId="0" fontId="7" fillId="0" borderId="1" xfId="7" applyFont="1" applyFill="1" applyBorder="1" applyAlignment="1" applyProtection="1">
      <alignment horizontal="center" wrapText="1"/>
    </xf>
    <xf numFmtId="0" fontId="7" fillId="0" borderId="1" xfId="7" applyFont="1" applyFill="1" applyBorder="1" applyAlignment="1" applyProtection="1"/>
    <xf numFmtId="0" fontId="5" fillId="0" borderId="1" xfId="3" applyBorder="1"/>
    <xf numFmtId="0" fontId="23" fillId="0" borderId="0" xfId="7" applyFont="1" applyFill="1" applyAlignment="1" applyProtection="1">
      <alignment horizontal="left" vertical="center"/>
    </xf>
    <xf numFmtId="0" fontId="26" fillId="0" borderId="0" xfId="3" applyFont="1" applyFill="1"/>
    <xf numFmtId="0" fontId="23" fillId="0" borderId="0" xfId="3" applyFont="1" applyFill="1"/>
    <xf numFmtId="0" fontId="21" fillId="0" borderId="0" xfId="7" applyFont="1" applyFill="1" applyAlignment="1" applyProtection="1"/>
    <xf numFmtId="0" fontId="23" fillId="0" borderId="0" xfId="3" applyFont="1" applyFill="1" applyAlignment="1">
      <alignment horizontal="center"/>
    </xf>
    <xf numFmtId="0" fontId="27" fillId="0" borderId="0" xfId="3" applyFont="1" applyFill="1" applyAlignment="1">
      <alignment wrapText="1"/>
    </xf>
    <xf numFmtId="0" fontId="26" fillId="0" borderId="0" xfId="3" applyFont="1" applyFill="1" applyAlignment="1"/>
    <xf numFmtId="0" fontId="6" fillId="0" borderId="0" xfId="7" applyFont="1" applyFill="1" applyAlignment="1" applyProtection="1"/>
    <xf numFmtId="0" fontId="6" fillId="0" borderId="0" xfId="7" applyFont="1" applyFill="1" applyAlignment="1" applyProtection="1">
      <alignment horizontal="center" vertical="center"/>
    </xf>
    <xf numFmtId="0" fontId="26" fillId="0" borderId="0" xfId="3" applyFont="1" applyFill="1" applyAlignment="1">
      <alignment horizontal="center"/>
    </xf>
    <xf numFmtId="0" fontId="5" fillId="0" borderId="0" xfId="3" applyFill="1" applyAlignment="1">
      <alignment vertical="center"/>
    </xf>
    <xf numFmtId="0" fontId="26" fillId="0" borderId="0" xfId="11" applyFont="1" applyFill="1" applyAlignment="1" applyProtection="1">
      <alignment horizontal="center"/>
    </xf>
    <xf numFmtId="0" fontId="5" fillId="0" borderId="0" xfId="3" applyAlignment="1">
      <alignment horizontal="center" vertical="center"/>
    </xf>
    <xf numFmtId="0" fontId="5" fillId="0" borderId="0" xfId="3" applyAlignment="1">
      <alignment horizontal="right"/>
    </xf>
    <xf numFmtId="0" fontId="18" fillId="0" borderId="0" xfId="12" applyFont="1" applyFill="1" applyAlignment="1" applyProtection="1"/>
    <xf numFmtId="0" fontId="15" fillId="0" borderId="0" xfId="4" applyFont="1" applyFill="1" applyAlignment="1" applyProtection="1">
      <alignment horizontal="center"/>
    </xf>
    <xf numFmtId="0" fontId="28" fillId="0" borderId="0" xfId="12" applyFont="1" applyFill="1" applyAlignment="1" applyProtection="1">
      <alignment horizontal="center"/>
    </xf>
    <xf numFmtId="0" fontId="21" fillId="2" borderId="0" xfId="3" applyFont="1" applyFill="1" applyAlignment="1">
      <alignment horizontal="center" vertical="center" wrapText="1"/>
    </xf>
    <xf numFmtId="0" fontId="21" fillId="0" borderId="1" xfId="13" applyFont="1" applyFill="1" applyBorder="1" applyAlignment="1" applyProtection="1">
      <alignment horizontal="left" vertical="center" wrapText="1"/>
    </xf>
    <xf numFmtId="0" fontId="5" fillId="0" borderId="2" xfId="7" applyFont="1" applyFill="1" applyBorder="1" applyAlignment="1" applyProtection="1">
      <alignment horizontal="center" vertical="center" wrapText="1"/>
    </xf>
    <xf numFmtId="0" fontId="21" fillId="0" borderId="2" xfId="7" applyFont="1" applyFill="1" applyBorder="1" applyAlignment="1" applyProtection="1">
      <alignment horizontal="center" vertical="center" wrapText="1"/>
    </xf>
    <xf numFmtId="166" fontId="21" fillId="0" borderId="1" xfId="7" applyNumberFormat="1" applyFont="1" applyFill="1" applyBorder="1" applyAlignment="1" applyProtection="1">
      <alignment horizontal="center" vertical="center" wrapText="1"/>
    </xf>
    <xf numFmtId="0" fontId="5" fillId="0" borderId="1" xfId="7" applyFont="1" applyFill="1" applyBorder="1" applyAlignment="1" applyProtection="1">
      <alignment horizontal="center" vertical="center" wrapText="1"/>
    </xf>
    <xf numFmtId="166" fontId="21" fillId="0" borderId="1" xfId="7" applyNumberFormat="1" applyFont="1" applyFill="1" applyBorder="1" applyAlignment="1" applyProtection="1">
      <alignment vertical="center" wrapText="1"/>
    </xf>
    <xf numFmtId="0" fontId="21" fillId="0" borderId="1" xfId="8" applyFont="1" applyFill="1" applyBorder="1" applyAlignment="1" applyProtection="1">
      <alignment horizontal="center" vertical="center" wrapText="1"/>
    </xf>
    <xf numFmtId="0" fontId="5" fillId="0" borderId="1" xfId="3" applyBorder="1" applyAlignment="1">
      <alignment horizontal="right"/>
    </xf>
    <xf numFmtId="164" fontId="18" fillId="0" borderId="1" xfId="7" applyNumberFormat="1" applyFont="1" applyFill="1" applyBorder="1" applyAlignment="1" applyProtection="1">
      <alignment horizontal="center" vertical="center" wrapText="1"/>
    </xf>
    <xf numFmtId="0" fontId="5" fillId="0" borderId="0" xfId="7" applyFont="1" applyFill="1" applyAlignment="1" applyProtection="1">
      <alignment horizontal="left" vertical="center"/>
    </xf>
    <xf numFmtId="0" fontId="0" fillId="0" borderId="0" xfId="14" applyFont="1" applyFill="1" applyAlignment="1" applyProtection="1"/>
    <xf numFmtId="0" fontId="12" fillId="0" borderId="0" xfId="14" applyFont="1" applyFill="1" applyAlignment="1" applyProtection="1"/>
    <xf numFmtId="49" fontId="17" fillId="0" borderId="0" xfId="3" applyNumberFormat="1" applyFont="1" applyFill="1"/>
    <xf numFmtId="0" fontId="18" fillId="0" borderId="2" xfId="7" applyFont="1" applyFill="1" applyBorder="1" applyAlignment="1" applyProtection="1">
      <alignment horizontal="center" vertical="center" wrapText="1"/>
    </xf>
    <xf numFmtId="0" fontId="21" fillId="0" borderId="1" xfId="11" applyFont="1" applyFill="1" applyBorder="1" applyAlignment="1" applyProtection="1">
      <alignment vertical="center" wrapText="1"/>
    </xf>
    <xf numFmtId="0" fontId="21" fillId="2" borderId="1" xfId="7" applyFont="1" applyFill="1" applyBorder="1" applyAlignment="1" applyProtection="1">
      <alignment horizontal="center" vertical="center"/>
    </xf>
    <xf numFmtId="164" fontId="21" fillId="0" borderId="2" xfId="7" applyNumberFormat="1" applyFont="1" applyFill="1" applyBorder="1" applyAlignment="1" applyProtection="1">
      <alignment horizontal="center" vertical="center" wrapText="1"/>
    </xf>
    <xf numFmtId="0" fontId="21" fillId="0" borderId="1" xfId="7" applyFont="1" applyFill="1" applyBorder="1" applyAlignment="1" applyProtection="1">
      <alignment horizontal="center" vertical="top" wrapText="1"/>
    </xf>
    <xf numFmtId="0" fontId="21" fillId="0" borderId="1" xfId="3" applyFont="1" applyBorder="1" applyAlignment="1">
      <alignment horizontal="center" vertical="center"/>
    </xf>
    <xf numFmtId="164" fontId="25" fillId="0" borderId="2" xfId="7" applyNumberFormat="1" applyFont="1" applyFill="1" applyBorder="1" applyAlignment="1" applyProtection="1">
      <alignment horizontal="center" wrapText="1"/>
    </xf>
    <xf numFmtId="0" fontId="5" fillId="0" borderId="0" xfId="3" applyFill="1" applyAlignment="1">
      <alignment vertical="center" wrapText="1"/>
    </xf>
    <xf numFmtId="0" fontId="5" fillId="0" borderId="0" xfId="7" applyFont="1" applyFill="1" applyAlignment="1" applyProtection="1">
      <alignment horizontal="center" vertical="center"/>
    </xf>
    <xf numFmtId="0" fontId="21" fillId="0" borderId="0" xfId="7" applyFont="1" applyFill="1" applyAlignment="1" applyProtection="1">
      <alignment horizontal="center" vertical="center"/>
    </xf>
    <xf numFmtId="164" fontId="21" fillId="0" borderId="0" xfId="7" applyNumberFormat="1" applyFont="1" applyFill="1" applyAlignment="1" applyProtection="1">
      <alignment horizontal="center" vertical="center" wrapText="1"/>
    </xf>
    <xf numFmtId="0" fontId="21" fillId="0" borderId="0" xfId="7" applyFont="1" applyFill="1" applyAlignment="1" applyProtection="1">
      <alignment horizontal="center" vertical="center" wrapText="1"/>
    </xf>
    <xf numFmtId="0" fontId="22" fillId="0" borderId="0" xfId="7" applyFont="1" applyFill="1" applyAlignment="1" applyProtection="1">
      <alignment horizontal="center" vertical="top" wrapText="1"/>
    </xf>
    <xf numFmtId="0" fontId="22" fillId="0" borderId="0" xfId="3" applyFont="1"/>
    <xf numFmtId="0" fontId="5" fillId="0" borderId="1" xfId="7" applyFont="1" applyFill="1" applyBorder="1" applyAlignment="1" applyProtection="1">
      <alignment horizontal="center" vertical="center"/>
    </xf>
    <xf numFmtId="0" fontId="5" fillId="2" borderId="1" xfId="7" applyFont="1" applyFill="1" applyBorder="1" applyAlignment="1" applyProtection="1">
      <alignment horizontal="center" vertical="center"/>
    </xf>
    <xf numFmtId="0" fontId="28" fillId="2" borderId="1" xfId="15" applyFont="1" applyFill="1" applyBorder="1" applyAlignment="1" applyProtection="1">
      <alignment horizontal="left" vertical="center" wrapText="1"/>
    </xf>
    <xf numFmtId="0" fontId="28" fillId="2" borderId="1" xfId="15" applyFont="1" applyFill="1" applyBorder="1" applyAlignment="1" applyProtection="1">
      <alignment wrapText="1"/>
    </xf>
    <xf numFmtId="0" fontId="5" fillId="0" borderId="1" xfId="16" applyFont="1" applyFill="1" applyBorder="1" applyAlignment="1" applyProtection="1">
      <alignment horizontal="left" vertical="center" wrapText="1"/>
    </xf>
    <xf numFmtId="0" fontId="5" fillId="0" borderId="1" xfId="7" applyFont="1" applyFill="1" applyBorder="1" applyAlignment="1" applyProtection="1">
      <alignment wrapText="1"/>
    </xf>
    <xf numFmtId="164" fontId="21" fillId="2" borderId="1" xfId="7" applyNumberFormat="1" applyFont="1" applyFill="1" applyBorder="1" applyAlignment="1" applyProtection="1">
      <alignment horizontal="center" vertical="center" wrapText="1"/>
    </xf>
    <xf numFmtId="0" fontId="29" fillId="2" borderId="1" xfId="3" applyFont="1" applyFill="1" applyBorder="1" applyAlignment="1">
      <alignment horizontal="center" vertical="center" wrapText="1"/>
    </xf>
    <xf numFmtId="0" fontId="21" fillId="2" borderId="1" xfId="3" applyFont="1" applyFill="1" applyBorder="1" applyAlignment="1">
      <alignment horizontal="center" vertical="center" wrapText="1"/>
    </xf>
    <xf numFmtId="0" fontId="5" fillId="0" borderId="1" xfId="3" applyFill="1" applyBorder="1" applyAlignment="1">
      <alignment horizontal="left" vertical="center" wrapText="1"/>
    </xf>
    <xf numFmtId="164" fontId="5" fillId="0" borderId="2" xfId="7" applyNumberFormat="1" applyFont="1" applyFill="1" applyBorder="1" applyAlignment="1" applyProtection="1">
      <alignment horizontal="center" vertical="center" wrapText="1"/>
    </xf>
    <xf numFmtId="164" fontId="5" fillId="0" borderId="1" xfId="7" applyNumberFormat="1" applyFont="1" applyFill="1" applyBorder="1" applyAlignment="1" applyProtection="1">
      <alignment horizontal="center" vertical="center" wrapText="1"/>
    </xf>
    <xf numFmtId="0" fontId="5" fillId="0" borderId="1" xfId="7" applyFont="1" applyFill="1" applyBorder="1" applyAlignment="1" applyProtection="1">
      <alignment horizontal="center" vertical="top" wrapText="1"/>
    </xf>
    <xf numFmtId="0" fontId="5" fillId="0" borderId="1" xfId="7" applyFont="1" applyFill="1" applyBorder="1" applyAlignment="1" applyProtection="1"/>
    <xf numFmtId="0" fontId="5" fillId="0" borderId="1" xfId="16" applyFont="1" applyFill="1" applyBorder="1" applyAlignment="1" applyProtection="1">
      <alignment horizontal="center" vertical="center" wrapText="1"/>
    </xf>
    <xf numFmtId="0" fontId="31" fillId="0" borderId="0" xfId="7" applyFont="1" applyFill="1" applyAlignment="1" applyProtection="1">
      <alignment vertical="center" wrapText="1"/>
    </xf>
    <xf numFmtId="0" fontId="12" fillId="0" borderId="1" xfId="3" applyFont="1" applyBorder="1" applyAlignment="1">
      <alignment horizontal="center" vertical="center" wrapText="1"/>
    </xf>
    <xf numFmtId="0" fontId="21" fillId="2" borderId="1" xfId="7" applyFont="1" applyFill="1" applyBorder="1" applyAlignment="1" applyProtection="1">
      <alignment horizontal="center" vertical="center" wrapText="1"/>
    </xf>
    <xf numFmtId="166" fontId="32" fillId="0" borderId="1" xfId="17" applyFont="1" applyFill="1" applyBorder="1" applyAlignment="1" applyProtection="1">
      <alignment horizontal="center" vertical="center" wrapText="1"/>
    </xf>
    <xf numFmtId="166" fontId="21" fillId="0" borderId="2" xfId="7" applyNumberFormat="1" applyFont="1" applyFill="1" applyBorder="1" applyAlignment="1" applyProtection="1">
      <alignment horizontal="center" vertical="center" wrapText="1"/>
    </xf>
    <xf numFmtId="0" fontId="12" fillId="2" borderId="1" xfId="3" applyFont="1" applyFill="1" applyBorder="1" applyAlignment="1">
      <alignment horizontal="center" vertical="center" wrapText="1"/>
    </xf>
    <xf numFmtId="0" fontId="21" fillId="2" borderId="5" xfId="7" applyFont="1" applyFill="1" applyBorder="1" applyAlignment="1" applyProtection="1">
      <alignment horizontal="center" vertical="center"/>
    </xf>
    <xf numFmtId="0" fontId="24" fillId="0" borderId="2" xfId="7" applyFont="1" applyFill="1" applyBorder="1" applyAlignment="1" applyProtection="1">
      <alignment horizontal="center" vertical="center" wrapText="1"/>
    </xf>
    <xf numFmtId="0" fontId="35" fillId="0" borderId="2" xfId="7" applyFont="1" applyFill="1" applyBorder="1" applyAlignment="1" applyProtection="1">
      <alignment horizontal="center" vertical="center" wrapText="1"/>
    </xf>
    <xf numFmtId="0" fontId="5" fillId="0" borderId="1" xfId="3" applyFill="1" applyBorder="1"/>
    <xf numFmtId="0" fontId="21" fillId="0" borderId="1" xfId="3" applyFont="1" applyBorder="1"/>
    <xf numFmtId="49" fontId="36" fillId="0" borderId="0" xfId="4" applyNumberFormat="1" applyFont="1" applyFill="1" applyAlignment="1" applyProtection="1">
      <alignment horizontal="center"/>
    </xf>
    <xf numFmtId="0" fontId="37" fillId="0" borderId="0" xfId="3" applyFont="1" applyAlignment="1">
      <alignment horizontal="center"/>
    </xf>
    <xf numFmtId="0" fontId="18" fillId="2" borderId="1" xfId="7" applyFont="1" applyFill="1" applyBorder="1" applyAlignment="1" applyProtection="1">
      <alignment horizontal="center" vertical="center" wrapText="1"/>
    </xf>
    <xf numFmtId="0" fontId="12" fillId="0" borderId="1" xfId="3" applyFont="1" applyBorder="1" applyAlignment="1">
      <alignment horizontal="left" vertical="center" wrapText="1"/>
    </xf>
    <xf numFmtId="0" fontId="40" fillId="0" borderId="1" xfId="8" applyFont="1" applyFill="1" applyBorder="1" applyAlignment="1" applyProtection="1">
      <alignment horizontal="center" vertical="center" wrapText="1"/>
    </xf>
    <xf numFmtId="0" fontId="21" fillId="0" borderId="1" xfId="7" applyFont="1" applyFill="1" applyBorder="1" applyAlignment="1" applyProtection="1">
      <alignment horizontal="left" vertical="center" wrapText="1"/>
    </xf>
    <xf numFmtId="166" fontId="32" fillId="2" borderId="1" xfId="17" applyFont="1" applyFill="1" applyBorder="1" applyAlignment="1" applyProtection="1">
      <alignment horizontal="center" vertical="center" wrapText="1"/>
    </xf>
    <xf numFmtId="165" fontId="18" fillId="0" borderId="1" xfId="7" applyNumberFormat="1" applyFont="1" applyFill="1" applyBorder="1" applyAlignment="1" applyProtection="1">
      <alignment horizontal="center" wrapText="1"/>
    </xf>
    <xf numFmtId="0" fontId="18" fillId="0" borderId="1" xfId="7" applyFont="1" applyFill="1" applyBorder="1" applyAlignment="1" applyProtection="1">
      <alignment horizontal="center" wrapText="1"/>
    </xf>
    <xf numFmtId="0" fontId="21" fillId="2" borderId="1" xfId="3" applyFont="1" applyFill="1" applyBorder="1" applyAlignment="1">
      <alignment horizontal="left" vertical="center" wrapText="1"/>
    </xf>
    <xf numFmtId="0" fontId="5" fillId="2" borderId="1" xfId="7" applyFont="1" applyFill="1" applyBorder="1" applyAlignment="1" applyProtection="1">
      <alignment horizontal="center" vertical="center" wrapText="1"/>
    </xf>
    <xf numFmtId="166" fontId="5" fillId="0" borderId="1" xfId="17" applyFont="1" applyFill="1" applyBorder="1" applyAlignment="1" applyProtection="1">
      <alignment horizontal="center" vertical="center" wrapText="1"/>
    </xf>
    <xf numFmtId="166" fontId="5" fillId="0" borderId="1" xfId="7" applyNumberFormat="1" applyFont="1" applyFill="1" applyBorder="1" applyAlignment="1" applyProtection="1">
      <alignment horizontal="center" vertical="center" wrapText="1"/>
    </xf>
    <xf numFmtId="0" fontId="28" fillId="0" borderId="1" xfId="7" applyFont="1" applyFill="1" applyBorder="1" applyAlignment="1" applyProtection="1">
      <alignment horizontal="center" vertical="center" wrapText="1"/>
    </xf>
    <xf numFmtId="0" fontId="41" fillId="0" borderId="1" xfId="8" applyFont="1" applyFill="1" applyBorder="1" applyAlignment="1" applyProtection="1">
      <alignment horizontal="center" vertical="center" wrapText="1"/>
    </xf>
    <xf numFmtId="0" fontId="21" fillId="0" borderId="1" xfId="3" applyFont="1" applyFill="1" applyBorder="1" applyAlignment="1">
      <alignment vertical="center" wrapText="1"/>
    </xf>
    <xf numFmtId="165" fontId="43" fillId="0" borderId="1" xfId="7" applyNumberFormat="1" applyFont="1" applyFill="1" applyBorder="1" applyAlignment="1" applyProtection="1">
      <alignment horizontal="center" wrapText="1"/>
    </xf>
    <xf numFmtId="0" fontId="43" fillId="0" borderId="1" xfId="7" applyFont="1" applyFill="1" applyBorder="1" applyAlignment="1" applyProtection="1">
      <alignment horizontal="center" wrapText="1"/>
    </xf>
    <xf numFmtId="0" fontId="18" fillId="0" borderId="6" xfId="7" applyFont="1" applyFill="1" applyBorder="1" applyAlignment="1" applyProtection="1">
      <alignment horizontal="center" vertical="center" wrapText="1"/>
    </xf>
    <xf numFmtId="0" fontId="19" fillId="0" borderId="6" xfId="8" applyFont="1" applyFill="1" applyBorder="1" applyAlignment="1" applyProtection="1">
      <alignment horizontal="center" vertical="center" wrapText="1"/>
    </xf>
    <xf numFmtId="0" fontId="20" fillId="2" borderId="6" xfId="9" applyFont="1" applyFill="1" applyBorder="1" applyAlignment="1" applyProtection="1">
      <alignment horizontal="center" vertical="center" wrapText="1"/>
    </xf>
    <xf numFmtId="0" fontId="21" fillId="0" borderId="1" xfId="3" applyFont="1" applyFill="1" applyBorder="1" applyAlignment="1">
      <alignment horizontal="left" vertical="center" wrapText="1"/>
    </xf>
    <xf numFmtId="0" fontId="18" fillId="0" borderId="1" xfId="18" applyFont="1" applyFill="1" applyBorder="1" applyAlignment="1" applyProtection="1">
      <alignment wrapText="1"/>
    </xf>
    <xf numFmtId="167" fontId="45" fillId="0" borderId="7" xfId="19" applyNumberFormat="1" applyFont="1" applyFill="1" applyBorder="1" applyAlignment="1">
      <alignment horizontal="center" vertical="center" wrapText="1"/>
    </xf>
    <xf numFmtId="0" fontId="21" fillId="0" borderId="1" xfId="18" applyFont="1" applyFill="1" applyBorder="1" applyAlignment="1" applyProtection="1">
      <alignment wrapText="1"/>
    </xf>
    <xf numFmtId="167" fontId="2" fillId="0" borderId="7" xfId="19" applyNumberFormat="1" applyFont="1" applyFill="1" applyBorder="1" applyAlignment="1">
      <alignment horizontal="center" vertical="center" wrapText="1"/>
    </xf>
    <xf numFmtId="164" fontId="5" fillId="0" borderId="0" xfId="3" applyNumberFormat="1"/>
    <xf numFmtId="168" fontId="5" fillId="0" borderId="0" xfId="7" applyNumberFormat="1" applyFont="1" applyFill="1" applyAlignment="1" applyProtection="1">
      <alignment horizontal="center" vertical="center"/>
    </xf>
    <xf numFmtId="0" fontId="21" fillId="0" borderId="1" xfId="20" applyFont="1" applyFill="1" applyBorder="1" applyAlignment="1" applyProtection="1">
      <alignment horizontal="left" vertical="center" wrapText="1"/>
    </xf>
    <xf numFmtId="0" fontId="21" fillId="0" borderId="1" xfId="5" applyFont="1" applyFill="1" applyBorder="1" applyAlignment="1" applyProtection="1">
      <alignment horizontal="left" vertical="center" wrapText="1"/>
    </xf>
    <xf numFmtId="165" fontId="28" fillId="0" borderId="1" xfId="7" applyNumberFormat="1" applyFont="1" applyFill="1" applyBorder="1" applyAlignment="1" applyProtection="1">
      <alignment horizontal="center" wrapText="1"/>
    </xf>
    <xf numFmtId="0" fontId="28" fillId="0" borderId="1" xfId="7" applyFont="1" applyFill="1" applyBorder="1" applyAlignment="1" applyProtection="1">
      <alignment horizontal="center" wrapText="1"/>
    </xf>
    <xf numFmtId="0" fontId="21" fillId="0" borderId="2" xfId="7" applyFont="1" applyFill="1" applyBorder="1" applyAlignment="1" applyProtection="1">
      <alignment horizontal="center" vertical="center"/>
    </xf>
    <xf numFmtId="0" fontId="21" fillId="2" borderId="2" xfId="3" applyFont="1" applyFill="1" applyBorder="1" applyAlignment="1">
      <alignment horizontal="left" vertical="center" wrapText="1"/>
    </xf>
    <xf numFmtId="0" fontId="21" fillId="2" borderId="2" xfId="7" applyFont="1" applyFill="1" applyBorder="1" applyAlignment="1" applyProtection="1">
      <alignment horizontal="center" vertical="center"/>
    </xf>
    <xf numFmtId="166" fontId="46" fillId="0" borderId="0" xfId="7" applyNumberFormat="1" applyFont="1" applyFill="1" applyAlignment="1" applyProtection="1">
      <alignment horizontal="left" wrapText="1"/>
    </xf>
    <xf numFmtId="0" fontId="21" fillId="0" borderId="1" xfId="21" applyFont="1" applyFill="1" applyBorder="1" applyAlignment="1" applyProtection="1">
      <alignment vertical="center" wrapText="1"/>
    </xf>
    <xf numFmtId="0" fontId="24" fillId="0" borderId="2" xfId="7" applyFont="1" applyFill="1" applyBorder="1" applyAlignment="1" applyProtection="1">
      <alignment vertical="center" wrapText="1"/>
    </xf>
    <xf numFmtId="166" fontId="46" fillId="0" borderId="1" xfId="7" applyNumberFormat="1" applyFont="1" applyFill="1" applyBorder="1" applyAlignment="1" applyProtection="1">
      <alignment horizontal="right" wrapText="1"/>
    </xf>
    <xf numFmtId="0" fontId="24" fillId="0" borderId="1" xfId="7" applyFont="1" applyFill="1" applyBorder="1" applyAlignment="1" applyProtection="1">
      <alignment vertical="center" wrapText="1"/>
    </xf>
    <xf numFmtId="0" fontId="21" fillId="0" borderId="1" xfId="22" applyFont="1" applyFill="1" applyBorder="1" applyAlignment="1" applyProtection="1">
      <alignment horizontal="left" vertical="center" wrapText="1"/>
    </xf>
    <xf numFmtId="0" fontId="21" fillId="0" borderId="6" xfId="22" applyFont="1" applyFill="1" applyBorder="1" applyAlignment="1" applyProtection="1">
      <alignment horizontal="left" vertical="center" wrapText="1"/>
    </xf>
    <xf numFmtId="0" fontId="5" fillId="0" borderId="6" xfId="7" applyFont="1" applyFill="1" applyBorder="1" applyAlignment="1" applyProtection="1">
      <alignment horizontal="center" vertical="center" wrapText="1"/>
    </xf>
    <xf numFmtId="0" fontId="21" fillId="2" borderId="6" xfId="7" applyFont="1" applyFill="1" applyBorder="1" applyAlignment="1" applyProtection="1">
      <alignment horizontal="center" vertical="center"/>
    </xf>
    <xf numFmtId="164" fontId="21" fillId="0" borderId="6" xfId="7" applyNumberFormat="1" applyFont="1" applyFill="1" applyBorder="1" applyAlignment="1" applyProtection="1">
      <alignment horizontal="center" vertical="center" wrapText="1"/>
    </xf>
    <xf numFmtId="0" fontId="25" fillId="0" borderId="4" xfId="7" applyFont="1" applyFill="1" applyBorder="1" applyAlignment="1" applyProtection="1">
      <alignment horizontal="center" wrapText="1"/>
    </xf>
    <xf numFmtId="0" fontId="47" fillId="0" borderId="0" xfId="3" applyFont="1" applyAlignment="1">
      <alignment horizontal="justify"/>
    </xf>
    <xf numFmtId="166" fontId="46" fillId="0" borderId="1" xfId="7" applyNumberFormat="1" applyFont="1" applyFill="1" applyBorder="1" applyAlignment="1" applyProtection="1">
      <alignment horizontal="left" wrapText="1"/>
    </xf>
    <xf numFmtId="49" fontId="36" fillId="0" borderId="0" xfId="4" applyNumberFormat="1" applyFont="1" applyFill="1" applyAlignment="1" applyProtection="1"/>
    <xf numFmtId="0" fontId="7" fillId="0" borderId="1" xfId="7" applyFont="1" applyFill="1" applyBorder="1" applyAlignment="1" applyProtection="1">
      <alignment wrapText="1"/>
    </xf>
    <xf numFmtId="0" fontId="12" fillId="0" borderId="0" xfId="9" applyFont="1" applyFill="1" applyAlignment="1" applyProtection="1"/>
    <xf numFmtId="0" fontId="39" fillId="0" borderId="0" xfId="9" applyFont="1" applyFill="1" applyAlignment="1" applyProtection="1"/>
    <xf numFmtId="0" fontId="3" fillId="0" borderId="0" xfId="9" applyFont="1" applyFill="1" applyAlignment="1" applyProtection="1"/>
    <xf numFmtId="0" fontId="12" fillId="0" borderId="0" xfId="23" applyFont="1" applyFill="1" applyAlignment="1" applyProtection="1"/>
    <xf numFmtId="0" fontId="48" fillId="0" borderId="0" xfId="23" applyFont="1" applyFill="1" applyAlignment="1" applyProtection="1"/>
    <xf numFmtId="0" fontId="20" fillId="0" borderId="0" xfId="23" applyFont="1" applyFill="1" applyAlignment="1" applyProtection="1"/>
    <xf numFmtId="0" fontId="39" fillId="0" borderId="0" xfId="9" applyFont="1" applyFill="1" applyAlignment="1" applyProtection="1">
      <alignment wrapText="1"/>
    </xf>
    <xf numFmtId="0" fontId="31" fillId="0" borderId="0" xfId="9" applyFont="1" applyFill="1" applyAlignment="1" applyProtection="1"/>
    <xf numFmtId="0" fontId="49" fillId="0" borderId="0" xfId="9" applyFont="1" applyFill="1" applyAlignment="1" applyProtection="1"/>
    <xf numFmtId="0" fontId="49" fillId="0" borderId="0" xfId="9" applyFont="1" applyFill="1" applyAlignment="1" applyProtection="1">
      <alignment horizontal="center"/>
    </xf>
    <xf numFmtId="0" fontId="20" fillId="0" borderId="0" xfId="23" applyFont="1" applyFill="1" applyAlignment="1" applyProtection="1">
      <alignment wrapText="1"/>
    </xf>
    <xf numFmtId="0" fontId="50" fillId="0" borderId="0" xfId="24" applyFont="1" applyFill="1" applyAlignment="1" applyProtection="1"/>
    <xf numFmtId="0" fontId="12" fillId="0" borderId="0" xfId="23" applyFont="1" applyFill="1" applyAlignment="1" applyProtection="1">
      <alignment wrapText="1"/>
    </xf>
    <xf numFmtId="0" fontId="51" fillId="0" borderId="0" xfId="25" applyFont="1" applyFill="1" applyAlignment="1" applyProtection="1"/>
    <xf numFmtId="0" fontId="12" fillId="0" borderId="8" xfId="23" applyFont="1" applyFill="1" applyBorder="1" applyAlignment="1" applyProtection="1">
      <alignment wrapText="1"/>
    </xf>
    <xf numFmtId="0" fontId="18" fillId="2" borderId="6" xfId="9" applyFont="1" applyFill="1" applyBorder="1" applyAlignment="1" applyProtection="1">
      <alignment horizontal="center" vertical="center" wrapText="1"/>
    </xf>
    <xf numFmtId="169" fontId="18" fillId="2" borderId="6" xfId="9" applyNumberFormat="1" applyFont="1" applyFill="1" applyBorder="1" applyAlignment="1" applyProtection="1">
      <alignment horizontal="center" vertical="center" wrapText="1"/>
    </xf>
    <xf numFmtId="0" fontId="21" fillId="2" borderId="1" xfId="9" applyFont="1" applyFill="1" applyBorder="1" applyAlignment="1" applyProtection="1">
      <alignment horizontal="center" vertical="center" wrapText="1"/>
    </xf>
    <xf numFmtId="0" fontId="21" fillId="0" borderId="1" xfId="26" applyFont="1" applyFill="1" applyBorder="1" applyAlignment="1" applyProtection="1">
      <alignment horizontal="left" vertical="center" wrapText="1"/>
    </xf>
    <xf numFmtId="0" fontId="21" fillId="2" borderId="2" xfId="9" applyFont="1" applyFill="1" applyBorder="1" applyAlignment="1" applyProtection="1">
      <alignment horizontal="center" vertical="center" wrapText="1"/>
    </xf>
    <xf numFmtId="170" fontId="21" fillId="2" borderId="1" xfId="9" applyNumberFormat="1" applyFont="1" applyFill="1" applyBorder="1" applyAlignment="1" applyProtection="1">
      <alignment horizontal="center" vertical="center" wrapText="1"/>
    </xf>
    <xf numFmtId="170" fontId="21" fillId="2" borderId="1" xfId="27" applyNumberFormat="1" applyFont="1" applyFill="1" applyBorder="1" applyAlignment="1" applyProtection="1">
      <alignment horizontal="center" vertical="center" wrapText="1"/>
    </xf>
    <xf numFmtId="0" fontId="21" fillId="2" borderId="1" xfId="9" applyNumberFormat="1" applyFont="1" applyFill="1" applyBorder="1" applyAlignment="1" applyProtection="1">
      <alignment horizontal="center" vertical="center" wrapText="1"/>
    </xf>
    <xf numFmtId="0" fontId="21" fillId="2" borderId="1" xfId="9" applyFont="1" applyFill="1" applyBorder="1" applyAlignment="1" applyProtection="1">
      <alignment horizontal="center" vertical="center"/>
    </xf>
    <xf numFmtId="0" fontId="21" fillId="0" borderId="1" xfId="23" applyFont="1" applyFill="1" applyBorder="1" applyAlignment="1" applyProtection="1">
      <alignment wrapText="1"/>
    </xf>
    <xf numFmtId="0" fontId="21" fillId="0" borderId="1" xfId="23" applyFont="1" applyFill="1" applyBorder="1" applyAlignment="1" applyProtection="1"/>
    <xf numFmtId="0" fontId="21" fillId="0" borderId="1" xfId="23" applyFont="1" applyFill="1" applyBorder="1" applyAlignment="1" applyProtection="1">
      <alignment horizontal="right"/>
    </xf>
    <xf numFmtId="0" fontId="21" fillId="0" borderId="2" xfId="23" applyFont="1" applyFill="1" applyBorder="1" applyAlignment="1" applyProtection="1"/>
    <xf numFmtId="0" fontId="3" fillId="0" borderId="0" xfId="23" applyFont="1" applyFill="1" applyAlignment="1" applyProtection="1"/>
    <xf numFmtId="172" fontId="3" fillId="0" borderId="0" xfId="23" applyNumberFormat="1" applyFont="1" applyFill="1" applyAlignment="1" applyProtection="1"/>
    <xf numFmtId="0" fontId="3" fillId="0" borderId="0" xfId="23" applyFont="1" applyFill="1" applyAlignment="1" applyProtection="1">
      <alignment horizontal="left"/>
    </xf>
    <xf numFmtId="0" fontId="3" fillId="0" borderId="0" xfId="23" applyFont="1" applyFill="1" applyAlignment="1" applyProtection="1">
      <alignment horizontal="center"/>
    </xf>
    <xf numFmtId="0" fontId="3" fillId="2" borderId="0" xfId="23" applyFont="1" applyFill="1" applyAlignment="1" applyProtection="1"/>
    <xf numFmtId="173" fontId="3" fillId="0" borderId="0" xfId="23" applyNumberFormat="1" applyFont="1" applyFill="1" applyAlignment="1" applyProtection="1"/>
    <xf numFmtId="0" fontId="52" fillId="0" borderId="0" xfId="12" applyFont="1" applyFill="1" applyAlignment="1" applyProtection="1"/>
    <xf numFmtId="0" fontId="53" fillId="0" borderId="0" xfId="12" applyFont="1" applyFill="1" applyAlignment="1" applyProtection="1"/>
    <xf numFmtId="0" fontId="51" fillId="0" borderId="0" xfId="12" applyFont="1" applyFill="1" applyAlignment="1" applyProtection="1"/>
    <xf numFmtId="0" fontId="55" fillId="0" borderId="0" xfId="28" applyFont="1" applyFill="1" applyAlignment="1" applyProtection="1"/>
    <xf numFmtId="0" fontId="56" fillId="0" borderId="0" xfId="12" applyFont="1" applyFill="1" applyAlignment="1" applyProtection="1">
      <alignment horizontal="center"/>
    </xf>
    <xf numFmtId="0" fontId="54" fillId="0" borderId="0" xfId="28" applyFont="1" applyFill="1" applyAlignment="1" applyProtection="1"/>
    <xf numFmtId="0" fontId="57" fillId="0" borderId="0" xfId="28" applyFont="1" applyFill="1" applyAlignment="1" applyProtection="1"/>
    <xf numFmtId="0" fontId="3" fillId="0" borderId="0" xfId="29" applyFont="1" applyFill="1" applyAlignment="1" applyProtection="1"/>
    <xf numFmtId="0" fontId="58" fillId="0" borderId="0" xfId="28" applyFont="1" applyFill="1" applyAlignment="1" applyProtection="1"/>
    <xf numFmtId="0" fontId="3" fillId="0" borderId="0" xfId="12" applyFont="1" applyFill="1" applyAlignment="1" applyProtection="1"/>
    <xf numFmtId="0" fontId="59" fillId="0" borderId="0" xfId="12" applyFont="1" applyFill="1" applyAlignment="1" applyProtection="1"/>
    <xf numFmtId="0" fontId="60" fillId="0" borderId="0" xfId="12" applyFont="1" applyFill="1" applyAlignment="1" applyProtection="1"/>
    <xf numFmtId="0" fontId="53" fillId="0" borderId="0" xfId="12" applyFont="1" applyFill="1" applyAlignment="1" applyProtection="1">
      <alignment horizontal="center"/>
    </xf>
    <xf numFmtId="0" fontId="61" fillId="0" borderId="0" xfId="12" applyFont="1" applyFill="1" applyAlignment="1" applyProtection="1"/>
    <xf numFmtId="0" fontId="62" fillId="0" borderId="0" xfId="30" applyFont="1" applyFill="1" applyAlignment="1" applyProtection="1"/>
    <xf numFmtId="0" fontId="61" fillId="0" borderId="0" xfId="31" applyFont="1" applyFill="1" applyAlignment="1" applyProtection="1"/>
    <xf numFmtId="0" fontId="63" fillId="0" borderId="0" xfId="28" applyFont="1" applyFill="1" applyAlignment="1" applyProtection="1"/>
    <xf numFmtId="0" fontId="3" fillId="0" borderId="0" xfId="31" applyFont="1" applyFill="1" applyAlignment="1" applyProtection="1"/>
    <xf numFmtId="0" fontId="56" fillId="0" borderId="0" xfId="31" applyFont="1" applyFill="1" applyAlignment="1" applyProtection="1"/>
    <xf numFmtId="0" fontId="61" fillId="2" borderId="0" xfId="32" applyFont="1" applyFill="1" applyAlignment="1" applyProtection="1"/>
    <xf numFmtId="0" fontId="64" fillId="2" borderId="0" xfId="32" applyFont="1" applyFill="1" applyAlignment="1" applyProtection="1"/>
    <xf numFmtId="0" fontId="56" fillId="2" borderId="0" xfId="32" applyFont="1" applyFill="1" applyAlignment="1" applyProtection="1"/>
    <xf numFmtId="0" fontId="56" fillId="2" borderId="0" xfId="32" applyFont="1" applyFill="1" applyAlignment="1" applyProtection="1">
      <alignment horizontal="center"/>
    </xf>
    <xf numFmtId="0" fontId="18" fillId="0" borderId="6" xfId="12" applyFont="1" applyFill="1" applyBorder="1" applyAlignment="1" applyProtection="1">
      <alignment horizontal="center" vertical="center"/>
    </xf>
    <xf numFmtId="0" fontId="18" fillId="0" borderId="6" xfId="12" applyFont="1" applyFill="1" applyBorder="1" applyAlignment="1" applyProtection="1">
      <alignment horizontal="center" vertical="center" wrapText="1"/>
    </xf>
    <xf numFmtId="173" fontId="18" fillId="0" borderId="6" xfId="12" applyNumberFormat="1" applyFont="1" applyFill="1" applyBorder="1" applyAlignment="1" applyProtection="1">
      <alignment horizontal="center" vertical="center" wrapText="1"/>
    </xf>
    <xf numFmtId="173" fontId="18" fillId="0" borderId="9" xfId="12" applyNumberFormat="1" applyFont="1" applyFill="1" applyBorder="1" applyAlignment="1" applyProtection="1">
      <alignment horizontal="center" vertical="center" wrapText="1"/>
    </xf>
    <xf numFmtId="173" fontId="18" fillId="0" borderId="1" xfId="12" applyNumberFormat="1" applyFont="1" applyFill="1" applyBorder="1" applyAlignment="1" applyProtection="1">
      <alignment horizontal="center" vertical="center"/>
    </xf>
    <xf numFmtId="173" fontId="18" fillId="0" borderId="1" xfId="12" applyNumberFormat="1" applyFont="1" applyFill="1" applyBorder="1" applyAlignment="1" applyProtection="1">
      <alignment horizontal="center" vertical="center" wrapText="1"/>
    </xf>
    <xf numFmtId="0" fontId="21" fillId="0" borderId="1" xfId="29" applyFont="1" applyFill="1" applyBorder="1" applyAlignment="1" applyProtection="1">
      <alignment horizontal="center" vertical="center" wrapText="1"/>
    </xf>
    <xf numFmtId="0" fontId="21" fillId="0" borderId="1" xfId="28" applyFont="1" applyFill="1" applyBorder="1" applyAlignment="1" applyProtection="1">
      <alignment horizontal="justify" vertical="center" wrapText="1"/>
    </xf>
    <xf numFmtId="0" fontId="21" fillId="0" borderId="1" xfId="28" applyFont="1" applyFill="1" applyBorder="1" applyAlignment="1" applyProtection="1">
      <alignment horizontal="center" vertical="center" wrapText="1"/>
    </xf>
    <xf numFmtId="173" fontId="21" fillId="0" borderId="1" xfId="12" applyNumberFormat="1" applyFont="1" applyFill="1" applyBorder="1" applyAlignment="1" applyProtection="1">
      <alignment horizontal="center" vertical="center"/>
    </xf>
    <xf numFmtId="174" fontId="21" fillId="0" borderId="2" xfId="12" applyNumberFormat="1" applyFont="1" applyFill="1" applyBorder="1" applyAlignment="1" applyProtection="1">
      <alignment horizontal="center" vertical="center"/>
    </xf>
    <xf numFmtId="174" fontId="21" fillId="0" borderId="1" xfId="28" applyNumberFormat="1" applyFont="1" applyFill="1" applyBorder="1" applyAlignment="1" applyProtection="1">
      <alignment horizontal="center" vertical="center"/>
    </xf>
    <xf numFmtId="0" fontId="21" fillId="0" borderId="1" xfId="29" applyFont="1" applyFill="1" applyBorder="1" applyAlignment="1" applyProtection="1">
      <alignment horizontal="center" vertical="center"/>
    </xf>
    <xf numFmtId="0" fontId="21" fillId="0" borderId="1" xfId="29" applyFont="1" applyFill="1" applyBorder="1" applyAlignment="1" applyProtection="1"/>
    <xf numFmtId="0" fontId="21" fillId="0" borderId="1" xfId="29" applyFont="1" applyFill="1" applyBorder="1" applyAlignment="1" applyProtection="1">
      <alignment horizontal="right"/>
    </xf>
    <xf numFmtId="0" fontId="65" fillId="0" borderId="1" xfId="29" applyFont="1" applyFill="1" applyBorder="1" applyAlignment="1" applyProtection="1"/>
    <xf numFmtId="0" fontId="35" fillId="0" borderId="1" xfId="12" applyFont="1" applyFill="1" applyBorder="1" applyAlignment="1" applyProtection="1"/>
    <xf numFmtId="0" fontId="50" fillId="0" borderId="0" xfId="31" applyFont="1" applyFill="1" applyAlignment="1" applyProtection="1"/>
    <xf numFmtId="0" fontId="49" fillId="0" borderId="0" xfId="31" applyFont="1" applyFill="1" applyAlignment="1" applyProtection="1"/>
    <xf numFmtId="0" fontId="66" fillId="0" borderId="0" xfId="12" applyFont="1" applyFill="1" applyAlignment="1" applyProtection="1"/>
    <xf numFmtId="0" fontId="20" fillId="0" borderId="0" xfId="12" applyFont="1" applyFill="1" applyAlignment="1" applyProtection="1">
      <alignment horizontal="right"/>
    </xf>
    <xf numFmtId="0" fontId="20" fillId="0" borderId="0" xfId="12" applyFont="1" applyFill="1" applyAlignment="1" applyProtection="1">
      <alignment horizontal="left"/>
    </xf>
    <xf numFmtId="0" fontId="20" fillId="0" borderId="0" xfId="12" applyFont="1" applyFill="1" applyAlignment="1" applyProtection="1"/>
    <xf numFmtId="0" fontId="3" fillId="0" borderId="0" xfId="29" applyFont="1" applyFill="1" applyAlignment="1" applyProtection="1">
      <alignment horizontal="left"/>
    </xf>
    <xf numFmtId="0" fontId="3" fillId="0" borderId="0" xfId="29" applyFont="1" applyFill="1" applyAlignment="1" applyProtection="1">
      <alignment wrapText="1"/>
    </xf>
    <xf numFmtId="0" fontId="3" fillId="0" borderId="0" xfId="29" applyFont="1" applyFill="1" applyAlignment="1" applyProtection="1">
      <alignment horizontal="center"/>
    </xf>
    <xf numFmtId="0" fontId="3" fillId="0" borderId="0" xfId="29" applyFont="1" applyFill="1" applyAlignment="1" applyProtection="1">
      <alignment horizontal="right"/>
    </xf>
    <xf numFmtId="0" fontId="67" fillId="0" borderId="0" xfId="29" applyFont="1" applyFill="1" applyAlignment="1" applyProtection="1"/>
    <xf numFmtId="165" fontId="67" fillId="0" borderId="0" xfId="29" applyNumberFormat="1" applyFont="1" applyFill="1" applyAlignment="1" applyProtection="1"/>
    <xf numFmtId="9" fontId="67" fillId="0" borderId="0" xfId="29" applyNumberFormat="1" applyFont="1" applyFill="1" applyAlignment="1" applyProtection="1"/>
    <xf numFmtId="0" fontId="63" fillId="0" borderId="0" xfId="23" applyFont="1" applyFill="1" applyAlignment="1" applyProtection="1"/>
    <xf numFmtId="169" fontId="20" fillId="2" borderId="6" xfId="9" applyNumberFormat="1" applyFont="1" applyFill="1" applyBorder="1" applyAlignment="1" applyProtection="1">
      <alignment horizontal="center" vertical="center" wrapText="1"/>
    </xf>
    <xf numFmtId="0" fontId="3" fillId="2" borderId="1" xfId="9" applyFont="1" applyFill="1" applyBorder="1" applyAlignment="1" applyProtection="1">
      <alignment horizontal="center" vertical="center" wrapText="1"/>
    </xf>
    <xf numFmtId="0" fontId="12" fillId="0" borderId="1" xfId="23" applyFont="1" applyFill="1" applyBorder="1" applyAlignment="1" applyProtection="1">
      <alignment horizontal="left" vertical="center" wrapText="1"/>
    </xf>
    <xf numFmtId="170" fontId="3" fillId="2" borderId="1" xfId="9" applyNumberFormat="1" applyFont="1" applyFill="1" applyBorder="1" applyAlignment="1" applyProtection="1">
      <alignment horizontal="center" vertical="center" wrapText="1"/>
    </xf>
    <xf numFmtId="170" fontId="3" fillId="2" borderId="1" xfId="27" applyNumberFormat="1" applyFont="1" applyFill="1" applyBorder="1" applyAlignment="1" applyProtection="1">
      <alignment horizontal="center" vertical="center" wrapText="1"/>
    </xf>
    <xf numFmtId="0" fontId="3" fillId="2" borderId="1" xfId="9" applyNumberFormat="1" applyFont="1" applyFill="1" applyBorder="1" applyAlignment="1" applyProtection="1">
      <alignment horizontal="center" vertical="center" wrapText="1"/>
    </xf>
    <xf numFmtId="0" fontId="3" fillId="2" borderId="2" xfId="9" applyFont="1" applyFill="1" applyBorder="1" applyAlignment="1" applyProtection="1">
      <alignment horizontal="center" vertical="center"/>
    </xf>
    <xf numFmtId="0" fontId="12" fillId="0" borderId="1" xfId="23" applyFont="1" applyFill="1" applyBorder="1" applyAlignment="1" applyProtection="1"/>
    <xf numFmtId="0" fontId="12" fillId="0" borderId="1" xfId="23" applyFont="1" applyFill="1" applyBorder="1" applyAlignment="1" applyProtection="1">
      <alignment horizontal="center" vertical="center"/>
    </xf>
    <xf numFmtId="0" fontId="12" fillId="0" borderId="2" xfId="23" applyFont="1" applyFill="1" applyBorder="1" applyAlignment="1" applyProtection="1"/>
    <xf numFmtId="0" fontId="20" fillId="2" borderId="9" xfId="9" applyFont="1" applyFill="1" applyBorder="1" applyAlignment="1" applyProtection="1">
      <alignment horizontal="center" vertical="center" wrapText="1"/>
    </xf>
    <xf numFmtId="169" fontId="20" fillId="2" borderId="1" xfId="9" applyNumberFormat="1" applyFont="1" applyFill="1" applyBorder="1" applyAlignment="1" applyProtection="1">
      <alignment horizontal="center" vertical="center" wrapText="1"/>
    </xf>
    <xf numFmtId="0" fontId="12" fillId="0" borderId="1" xfId="23" applyFont="1" applyFill="1" applyBorder="1" applyAlignment="1" applyProtection="1">
      <alignment horizontal="center" vertical="center" wrapText="1"/>
    </xf>
    <xf numFmtId="170" fontId="3" fillId="2" borderId="2" xfId="9" applyNumberFormat="1" applyFont="1" applyFill="1" applyBorder="1" applyAlignment="1" applyProtection="1">
      <alignment horizontal="center" vertical="center" wrapText="1"/>
    </xf>
    <xf numFmtId="0" fontId="3" fillId="2" borderId="1" xfId="9" applyFont="1" applyFill="1" applyBorder="1" applyAlignment="1" applyProtection="1">
      <alignment horizontal="center" vertical="center"/>
    </xf>
    <xf numFmtId="0" fontId="12" fillId="0" borderId="1" xfId="23" applyFont="1" applyFill="1" applyBorder="1" applyAlignment="1" applyProtection="1">
      <alignment wrapText="1"/>
    </xf>
    <xf numFmtId="0" fontId="68" fillId="0" borderId="0" xfId="23" applyFont="1" applyFill="1" applyAlignment="1" applyProtection="1"/>
    <xf numFmtId="0" fontId="12" fillId="0" borderId="1" xfId="23" applyFont="1" applyFill="1" applyBorder="1" applyAlignment="1" applyProtection="1">
      <alignment horizontal="right"/>
    </xf>
    <xf numFmtId="0" fontId="55" fillId="0" borderId="0" xfId="23" applyFont="1" applyFill="1" applyAlignment="1" applyProtection="1">
      <alignment horizontal="right"/>
    </xf>
    <xf numFmtId="0" fontId="3" fillId="2" borderId="2" xfId="9" applyFont="1" applyFill="1" applyBorder="1" applyAlignment="1" applyProtection="1">
      <alignment horizontal="center" vertical="center" wrapText="1"/>
    </xf>
    <xf numFmtId="0" fontId="12" fillId="0" borderId="9" xfId="23" applyFont="1" applyFill="1" applyBorder="1" applyAlignment="1" applyProtection="1">
      <alignment horizontal="center" vertical="center"/>
    </xf>
    <xf numFmtId="175" fontId="12" fillId="0" borderId="1" xfId="33" applyFont="1" applyFill="1" applyBorder="1" applyAlignment="1" applyProtection="1">
      <alignment horizontal="center" vertical="center"/>
    </xf>
    <xf numFmtId="166" fontId="32" fillId="0" borderId="1" xfId="17" applyFont="1" applyFill="1" applyBorder="1" applyAlignment="1" applyProtection="1">
      <alignment horizontal="center" vertical="center"/>
    </xf>
    <xf numFmtId="166" fontId="12" fillId="0" borderId="1" xfId="23" applyNumberFormat="1" applyFont="1" applyFill="1" applyBorder="1" applyAlignment="1" applyProtection="1">
      <alignment horizontal="center" vertical="center"/>
    </xf>
    <xf numFmtId="0" fontId="39" fillId="0" borderId="1" xfId="23" applyFont="1" applyFill="1" applyBorder="1" applyAlignment="1" applyProtection="1">
      <alignment horizontal="right"/>
    </xf>
    <xf numFmtId="0" fontId="3" fillId="0" borderId="6" xfId="9" applyFont="1" applyFill="1" applyBorder="1" applyAlignment="1" applyProtection="1">
      <alignment horizontal="center" vertical="center" wrapText="1"/>
    </xf>
    <xf numFmtId="0" fontId="12" fillId="0" borderId="6" xfId="23" applyFont="1" applyFill="1" applyBorder="1" applyAlignment="1" applyProtection="1">
      <alignment horizontal="left" vertical="center" wrapText="1"/>
    </xf>
    <xf numFmtId="170" fontId="3" fillId="0" borderId="6" xfId="9" applyNumberFormat="1" applyFont="1" applyFill="1" applyBorder="1" applyAlignment="1" applyProtection="1">
      <alignment horizontal="center" vertical="center" wrapText="1"/>
    </xf>
    <xf numFmtId="170" fontId="3" fillId="0" borderId="6" xfId="27" applyNumberFormat="1" applyFont="1" applyFill="1" applyBorder="1" applyAlignment="1" applyProtection="1">
      <alignment horizontal="center" vertical="center" wrapText="1"/>
    </xf>
    <xf numFmtId="0" fontId="3" fillId="0" borderId="9" xfId="9" applyNumberFormat="1" applyFont="1" applyFill="1" applyBorder="1" applyAlignment="1" applyProtection="1">
      <alignment horizontal="center" vertical="center" wrapText="1"/>
    </xf>
    <xf numFmtId="170" fontId="3" fillId="0" borderId="1" xfId="27" applyNumberFormat="1" applyFont="1" applyFill="1" applyBorder="1" applyAlignment="1" applyProtection="1">
      <alignment horizontal="center" vertical="center" wrapText="1"/>
    </xf>
    <xf numFmtId="0" fontId="3" fillId="0" borderId="1" xfId="9" applyFont="1" applyFill="1" applyBorder="1" applyAlignment="1" applyProtection="1">
      <alignment horizontal="center" vertical="center"/>
    </xf>
    <xf numFmtId="0" fontId="12" fillId="0" borderId="1" xfId="23" applyFont="1" applyFill="1" applyBorder="1" applyAlignment="1" applyProtection="1">
      <alignment horizontal="left" vertical="center"/>
    </xf>
    <xf numFmtId="0" fontId="3" fillId="0" borderId="1" xfId="9" applyFont="1" applyFill="1" applyBorder="1" applyAlignment="1" applyProtection="1">
      <alignment horizontal="center" vertical="center" wrapText="1"/>
    </xf>
    <xf numFmtId="170" fontId="3" fillId="0" borderId="1" xfId="9" applyNumberFormat="1" applyFont="1" applyFill="1" applyBorder="1" applyAlignment="1" applyProtection="1">
      <alignment horizontal="center" vertical="center" wrapText="1"/>
    </xf>
    <xf numFmtId="49" fontId="3" fillId="0" borderId="2" xfId="9" applyNumberFormat="1" applyFont="1" applyFill="1" applyBorder="1" applyAlignment="1" applyProtection="1">
      <alignment horizontal="center" vertical="center" wrapText="1"/>
    </xf>
    <xf numFmtId="0" fontId="3" fillId="0" borderId="0" xfId="34" applyFont="1" applyFill="1" applyAlignment="1" applyProtection="1"/>
    <xf numFmtId="0" fontId="31" fillId="0" borderId="0" xfId="36" applyFont="1" applyFill="1" applyAlignment="1" applyProtection="1"/>
    <xf numFmtId="0" fontId="3" fillId="0" borderId="0" xfId="36" applyFont="1" applyFill="1" applyAlignment="1" applyProtection="1"/>
    <xf numFmtId="0" fontId="12" fillId="0" borderId="0" xfId="36" applyFont="1" applyFill="1" applyAlignment="1" applyProtection="1"/>
    <xf numFmtId="0" fontId="72" fillId="0" borderId="0" xfId="37" applyFont="1" applyFill="1" applyAlignment="1" applyProtection="1"/>
    <xf numFmtId="0" fontId="19" fillId="0" borderId="1" xfId="38" applyFont="1" applyFill="1" applyBorder="1" applyAlignment="1" applyProtection="1">
      <alignment horizontal="right" vertical="center"/>
    </xf>
    <xf numFmtId="0" fontId="3" fillId="0" borderId="0" xfId="35" applyFont="1" applyFill="1" applyAlignment="1" applyProtection="1"/>
    <xf numFmtId="172" fontId="3" fillId="0" borderId="0" xfId="35" applyNumberFormat="1" applyFont="1" applyFill="1" applyAlignment="1" applyProtection="1"/>
    <xf numFmtId="0" fontId="63" fillId="0" borderId="0" xfId="37" applyFont="1" applyFill="1" applyAlignment="1" applyProtection="1"/>
    <xf numFmtId="0" fontId="12" fillId="2" borderId="0" xfId="36" applyFont="1" applyFill="1" applyAlignment="1" applyProtection="1"/>
    <xf numFmtId="0" fontId="3" fillId="0" borderId="0" xfId="36" applyFont="1" applyFill="1" applyAlignment="1" applyProtection="1">
      <alignment horizontal="right"/>
    </xf>
    <xf numFmtId="0" fontId="3" fillId="0" borderId="0" xfId="36" applyFont="1" applyFill="1" applyAlignment="1" applyProtection="1">
      <alignment horizontal="left"/>
    </xf>
    <xf numFmtId="0" fontId="49" fillId="0" borderId="0" xfId="36" applyFont="1" applyFill="1" applyAlignment="1" applyProtection="1"/>
    <xf numFmtId="0" fontId="74" fillId="0" borderId="0" xfId="36" applyFont="1" applyFill="1" applyAlignment="1" applyProtection="1"/>
    <xf numFmtId="0" fontId="71" fillId="0" borderId="0" xfId="36" applyFont="1" applyFill="1" applyAlignment="1" applyProtection="1"/>
    <xf numFmtId="0" fontId="7" fillId="2" borderId="0" xfId="36" applyFont="1" applyFill="1" applyAlignment="1" applyProtection="1"/>
    <xf numFmtId="0" fontId="3" fillId="0" borderId="0" xfId="36" applyFont="1" applyFill="1" applyAlignment="1" applyProtection="1">
      <alignment horizontal="center"/>
    </xf>
    <xf numFmtId="0" fontId="49" fillId="2" borderId="0" xfId="36" applyFont="1" applyFill="1" applyAlignment="1" applyProtection="1"/>
    <xf numFmtId="0" fontId="49" fillId="2" borderId="0" xfId="36" applyFont="1" applyFill="1" applyAlignment="1" applyProtection="1">
      <alignment horizontal="center"/>
    </xf>
    <xf numFmtId="0" fontId="71" fillId="2" borderId="0" xfId="36" applyFont="1" applyFill="1" applyAlignment="1" applyProtection="1">
      <alignment horizontal="center"/>
    </xf>
    <xf numFmtId="0" fontId="49" fillId="0" borderId="0" xfId="36" applyFont="1" applyFill="1" applyAlignment="1" applyProtection="1">
      <alignment horizontal="left"/>
    </xf>
    <xf numFmtId="0" fontId="75" fillId="0" borderId="0" xfId="36" applyFont="1" applyFill="1" applyAlignment="1" applyProtection="1">
      <alignment horizontal="center"/>
    </xf>
    <xf numFmtId="0" fontId="49" fillId="0" borderId="0" xfId="36" applyFont="1" applyFill="1" applyAlignment="1" applyProtection="1">
      <alignment horizontal="center"/>
    </xf>
    <xf numFmtId="0" fontId="71" fillId="0" borderId="0" xfId="36" applyFont="1" applyFill="1" applyAlignment="1" applyProtection="1">
      <alignment horizontal="center"/>
    </xf>
    <xf numFmtId="0" fontId="3" fillId="0" borderId="0" xfId="37" applyFont="1" applyFill="1" applyAlignment="1" applyProtection="1"/>
    <xf numFmtId="0" fontId="12" fillId="0" borderId="0" xfId="37" applyFont="1" applyFill="1" applyAlignment="1" applyProtection="1"/>
    <xf numFmtId="0" fontId="12" fillId="0" borderId="1" xfId="36" applyFont="1" applyFill="1" applyBorder="1" applyAlignment="1" applyProtection="1">
      <alignment horizontal="center" vertical="center"/>
    </xf>
    <xf numFmtId="0" fontId="12" fillId="0" borderId="1" xfId="36" applyFont="1" applyFill="1" applyBorder="1" applyAlignment="1" applyProtection="1">
      <alignment vertical="center" wrapText="1"/>
    </xf>
    <xf numFmtId="0" fontId="21" fillId="0" borderId="1" xfId="36" applyFont="1" applyFill="1" applyBorder="1" applyAlignment="1" applyProtection="1">
      <alignment horizontal="center" vertical="center" wrapText="1"/>
    </xf>
    <xf numFmtId="0" fontId="21" fillId="0" borderId="1" xfId="36" applyFont="1" applyFill="1" applyBorder="1" applyAlignment="1" applyProtection="1">
      <alignment horizontal="center" vertical="center"/>
    </xf>
    <xf numFmtId="176" fontId="21" fillId="2" borderId="2" xfId="37" applyNumberFormat="1" applyFont="1" applyFill="1" applyBorder="1" applyAlignment="1" applyProtection="1">
      <alignment horizontal="center" vertical="center"/>
    </xf>
    <xf numFmtId="176" fontId="21" fillId="2" borderId="1" xfId="37" applyNumberFormat="1" applyFont="1" applyFill="1" applyBorder="1" applyAlignment="1" applyProtection="1">
      <alignment horizontal="center" vertical="center"/>
    </xf>
    <xf numFmtId="0" fontId="21" fillId="2" borderId="1" xfId="37" applyFont="1" applyFill="1" applyBorder="1" applyAlignment="1" applyProtection="1">
      <alignment horizontal="center" vertical="center"/>
    </xf>
    <xf numFmtId="0" fontId="21" fillId="2" borderId="1" xfId="37" applyFont="1" applyFill="1" applyBorder="1" applyAlignment="1" applyProtection="1"/>
    <xf numFmtId="0" fontId="12" fillId="2" borderId="0" xfId="37" applyFont="1" applyFill="1" applyAlignment="1" applyProtection="1"/>
    <xf numFmtId="0" fontId="3" fillId="0" borderId="1" xfId="37" applyFont="1" applyFill="1" applyBorder="1" applyAlignment="1" applyProtection="1"/>
    <xf numFmtId="0" fontId="76" fillId="0" borderId="1" xfId="38" applyFont="1" applyFill="1" applyBorder="1" applyAlignment="1" applyProtection="1">
      <alignment horizontal="right" vertical="center"/>
    </xf>
    <xf numFmtId="0" fontId="3" fillId="0" borderId="2" xfId="37" applyFont="1" applyFill="1" applyBorder="1" applyAlignment="1" applyProtection="1"/>
    <xf numFmtId="0" fontId="6" fillId="0" borderId="0" xfId="37" applyFont="1" applyFill="1" applyAlignment="1" applyProtection="1"/>
    <xf numFmtId="0" fontId="6" fillId="0" borderId="0" xfId="37" applyFont="1" applyFill="1" applyAlignment="1" applyProtection="1">
      <alignment horizontal="center"/>
    </xf>
    <xf numFmtId="0" fontId="3" fillId="0" borderId="0" xfId="37" applyFont="1" applyFill="1" applyAlignment="1" applyProtection="1">
      <alignment horizontal="left"/>
    </xf>
    <xf numFmtId="0" fontId="66" fillId="0" borderId="0" xfId="39" applyFont="1" applyFill="1" applyAlignment="1" applyProtection="1"/>
    <xf numFmtId="0" fontId="3" fillId="0" borderId="0" xfId="38" applyFont="1" applyFill="1" applyAlignment="1" applyProtection="1"/>
    <xf numFmtId="0" fontId="3" fillId="0" borderId="0" xfId="37" applyFont="1" applyFill="1" applyAlignment="1" applyProtection="1">
      <alignment horizontal="right"/>
    </xf>
    <xf numFmtId="0" fontId="3" fillId="0" borderId="0" xfId="38" applyFont="1" applyFill="1" applyAlignment="1" applyProtection="1">
      <alignment horizontal="right"/>
    </xf>
    <xf numFmtId="0" fontId="31" fillId="0" borderId="0" xfId="40" applyFont="1" applyFill="1" applyAlignment="1" applyProtection="1"/>
    <xf numFmtId="0" fontId="12" fillId="0" borderId="0" xfId="41" applyFont="1" applyFill="1" applyAlignment="1" applyProtection="1"/>
    <xf numFmtId="0" fontId="71" fillId="0" borderId="0" xfId="38" applyFont="1" applyFill="1" applyAlignment="1" applyProtection="1"/>
    <xf numFmtId="0" fontId="77" fillId="0" borderId="0" xfId="39" applyFont="1" applyFill="1" applyAlignment="1" applyProtection="1"/>
    <xf numFmtId="0" fontId="75" fillId="0" borderId="0" xfId="38" applyFont="1" applyFill="1" applyAlignment="1" applyProtection="1">
      <alignment horizontal="center"/>
    </xf>
    <xf numFmtId="0" fontId="49" fillId="0" borderId="0" xfId="38" applyFont="1" applyFill="1" applyAlignment="1" applyProtection="1"/>
    <xf numFmtId="0" fontId="49" fillId="0" borderId="0" xfId="38" applyFont="1" applyFill="1" applyAlignment="1" applyProtection="1">
      <alignment horizontal="left"/>
    </xf>
    <xf numFmtId="0" fontId="3" fillId="0" borderId="0" xfId="38" applyFont="1" applyFill="1" applyAlignment="1" applyProtection="1">
      <alignment horizontal="center"/>
    </xf>
    <xf numFmtId="0" fontId="12" fillId="0" borderId="0" xfId="37" applyFont="1" applyFill="1" applyAlignment="1" applyProtection="1">
      <alignment wrapText="1"/>
    </xf>
    <xf numFmtId="0" fontId="71" fillId="0" borderId="0" xfId="38" applyFont="1" applyFill="1" applyAlignment="1" applyProtection="1">
      <alignment horizontal="center"/>
    </xf>
    <xf numFmtId="0" fontId="12" fillId="0" borderId="0" xfId="38" applyFont="1" applyFill="1" applyAlignment="1" applyProtection="1">
      <alignment horizontal="center"/>
    </xf>
    <xf numFmtId="0" fontId="20" fillId="0" borderId="0" xfId="38" applyFont="1" applyFill="1" applyAlignment="1" applyProtection="1">
      <alignment horizontal="center"/>
    </xf>
    <xf numFmtId="0" fontId="3" fillId="0" borderId="0" xfId="37" applyFont="1" applyFill="1" applyAlignment="1" applyProtection="1">
      <alignment horizontal="center"/>
    </xf>
    <xf numFmtId="0" fontId="3" fillId="0" borderId="0" xfId="39" applyFont="1" applyFill="1" applyAlignment="1" applyProtection="1"/>
    <xf numFmtId="0" fontId="18" fillId="0" borderId="1" xfId="38" applyFont="1" applyFill="1" applyBorder="1" applyAlignment="1" applyProtection="1">
      <alignment horizontal="center" vertical="center"/>
    </xf>
    <xf numFmtId="177" fontId="18" fillId="0" borderId="1" xfId="38" applyNumberFormat="1" applyFont="1" applyFill="1" applyBorder="1" applyAlignment="1" applyProtection="1">
      <alignment horizontal="center" vertical="center" wrapText="1"/>
    </xf>
    <xf numFmtId="178" fontId="18" fillId="0" borderId="1" xfId="38" applyNumberFormat="1" applyFont="1" applyFill="1" applyBorder="1" applyAlignment="1" applyProtection="1">
      <alignment horizontal="center" vertical="center" wrapText="1"/>
    </xf>
    <xf numFmtId="178" fontId="18" fillId="0" borderId="6" xfId="38" applyNumberFormat="1" applyFont="1" applyFill="1" applyBorder="1" applyAlignment="1" applyProtection="1">
      <alignment horizontal="center" vertical="center" wrapText="1"/>
    </xf>
    <xf numFmtId="176" fontId="18" fillId="0" borderId="6" xfId="38" applyNumberFormat="1" applyFont="1" applyFill="1" applyBorder="1" applyAlignment="1" applyProtection="1">
      <alignment horizontal="center" vertical="center" wrapText="1"/>
    </xf>
    <xf numFmtId="0" fontId="18" fillId="0" borderId="6" xfId="38" applyFont="1" applyFill="1" applyBorder="1" applyAlignment="1" applyProtection="1">
      <alignment horizontal="center" vertical="center" wrapText="1"/>
    </xf>
    <xf numFmtId="0" fontId="79" fillId="0" borderId="10" xfId="42" applyFont="1" applyBorder="1" applyAlignment="1">
      <alignment horizontal="center" vertical="center" wrapText="1"/>
    </xf>
    <xf numFmtId="0" fontId="21" fillId="0" borderId="1" xfId="38" applyFont="1" applyFill="1" applyBorder="1" applyAlignment="1" applyProtection="1">
      <alignment horizontal="center" vertical="center"/>
    </xf>
    <xf numFmtId="0" fontId="36" fillId="0" borderId="2" xfId="38" applyFont="1" applyFill="1" applyBorder="1" applyAlignment="1" applyProtection="1">
      <alignment horizontal="center" vertical="center"/>
    </xf>
    <xf numFmtId="0" fontId="21" fillId="0" borderId="1" xfId="38" applyFont="1" applyFill="1" applyBorder="1" applyAlignment="1" applyProtection="1"/>
    <xf numFmtId="0" fontId="12" fillId="0" borderId="0" xfId="43" applyFont="1" applyFill="1" applyAlignment="1" applyProtection="1"/>
    <xf numFmtId="0" fontId="80" fillId="0" borderId="0" xfId="44" applyFont="1" applyFill="1" applyAlignment="1" applyProtection="1"/>
    <xf numFmtId="0" fontId="3" fillId="0" borderId="0" xfId="44" applyFont="1" applyFill="1" applyAlignment="1" applyProtection="1"/>
    <xf numFmtId="0" fontId="74" fillId="0" borderId="0" xfId="45" applyFont="1" applyFill="1" applyAlignment="1" applyProtection="1"/>
    <xf numFmtId="0" fontId="5" fillId="0" borderId="0" xfId="46" applyFont="1" applyFill="1" applyAlignment="1" applyProtection="1"/>
    <xf numFmtId="0" fontId="3" fillId="0" borderId="0" xfId="45" applyFont="1" applyFill="1" applyAlignment="1" applyProtection="1"/>
    <xf numFmtId="0" fontId="12" fillId="0" borderId="0" xfId="46" applyFont="1" applyFill="1" applyAlignment="1" applyProtection="1"/>
    <xf numFmtId="0" fontId="20" fillId="0" borderId="0" xfId="46" applyFont="1" applyFill="1" applyAlignment="1" applyProtection="1"/>
    <xf numFmtId="0" fontId="31" fillId="0" borderId="0" xfId="47" applyFont="1" applyFill="1" applyAlignment="1" applyProtection="1"/>
    <xf numFmtId="0" fontId="5" fillId="0" borderId="0" xfId="45" applyFont="1" applyFill="1" applyAlignment="1" applyProtection="1"/>
    <xf numFmtId="0" fontId="81" fillId="0" borderId="0" xfId="46" applyFont="1" applyFill="1" applyAlignment="1" applyProtection="1">
      <alignment horizontal="center"/>
    </xf>
    <xf numFmtId="0" fontId="3" fillId="0" borderId="0" xfId="46" applyFont="1" applyFill="1" applyAlignment="1" applyProtection="1"/>
    <xf numFmtId="0" fontId="3" fillId="0" borderId="0" xfId="46" applyFont="1" applyFill="1" applyAlignment="1" applyProtection="1">
      <alignment horizontal="left"/>
    </xf>
    <xf numFmtId="0" fontId="20" fillId="2" borderId="1" xfId="48" applyFont="1" applyFill="1" applyBorder="1" applyAlignment="1" applyProtection="1">
      <alignment horizontal="center" vertical="center" wrapText="1"/>
    </xf>
    <xf numFmtId="0" fontId="20" fillId="2" borderId="6" xfId="48" applyFont="1" applyFill="1" applyBorder="1" applyAlignment="1" applyProtection="1">
      <alignment horizontal="center" vertical="center" wrapText="1"/>
    </xf>
    <xf numFmtId="169" fontId="20" fillId="2" borderId="6" xfId="48" applyNumberFormat="1" applyFont="1" applyFill="1" applyBorder="1" applyAlignment="1" applyProtection="1">
      <alignment horizontal="center" vertical="center" wrapText="1"/>
    </xf>
    <xf numFmtId="179" fontId="12" fillId="0" borderId="1" xfId="43" applyNumberFormat="1" applyFont="1" applyFill="1" applyBorder="1" applyAlignment="1" applyProtection="1">
      <alignment horizontal="center" wrapText="1"/>
    </xf>
    <xf numFmtId="0" fontId="3" fillId="2" borderId="1" xfId="48" applyFont="1" applyFill="1" applyBorder="1" applyAlignment="1" applyProtection="1">
      <alignment horizontal="center" vertical="center" wrapText="1"/>
    </xf>
    <xf numFmtId="170" fontId="3" fillId="2" borderId="1" xfId="48" applyNumberFormat="1" applyFont="1" applyFill="1" applyBorder="1" applyAlignment="1" applyProtection="1">
      <alignment horizontal="center" vertical="center" wrapText="1"/>
    </xf>
    <xf numFmtId="170" fontId="3" fillId="2" borderId="1" xfId="49" applyNumberFormat="1" applyFont="1" applyFill="1" applyBorder="1" applyAlignment="1" applyProtection="1">
      <alignment horizontal="center" vertical="center" wrapText="1"/>
    </xf>
    <xf numFmtId="0" fontId="3" fillId="2" borderId="1" xfId="48" applyNumberFormat="1" applyFont="1" applyFill="1" applyBorder="1" applyAlignment="1" applyProtection="1">
      <alignment horizontal="center" vertical="center" wrapText="1"/>
    </xf>
    <xf numFmtId="0" fontId="3" fillId="2" borderId="1" xfId="48" applyFont="1" applyFill="1" applyBorder="1" applyAlignment="1" applyProtection="1">
      <alignment horizontal="center" vertical="center"/>
    </xf>
    <xf numFmtId="0" fontId="12" fillId="0" borderId="1" xfId="43" applyFont="1" applyFill="1" applyBorder="1" applyAlignment="1" applyProtection="1"/>
    <xf numFmtId="0" fontId="82" fillId="2" borderId="2" xfId="48" applyFont="1" applyFill="1" applyBorder="1" applyAlignment="1" applyProtection="1">
      <alignment horizontal="right" vertical="center" wrapText="1"/>
    </xf>
    <xf numFmtId="0" fontId="82" fillId="2" borderId="1" xfId="48" applyFont="1" applyFill="1" applyBorder="1" applyAlignment="1" applyProtection="1">
      <alignment horizontal="center" vertical="center" wrapText="1"/>
    </xf>
    <xf numFmtId="173" fontId="3" fillId="2" borderId="1" xfId="48" applyNumberFormat="1" applyFont="1" applyFill="1" applyBorder="1" applyAlignment="1" applyProtection="1">
      <alignment horizontal="center" vertical="center" wrapText="1"/>
    </xf>
    <xf numFmtId="0" fontId="5" fillId="0" borderId="0" xfId="50" applyFont="1" applyFill="1" applyAlignment="1" applyProtection="1"/>
    <xf numFmtId="0" fontId="23" fillId="0" borderId="0" xfId="51" applyFont="1" applyFill="1" applyAlignment="1" applyProtection="1"/>
    <xf numFmtId="0" fontId="23" fillId="0" borderId="0" xfId="51" applyFont="1" applyFill="1" applyAlignment="1" applyProtection="1">
      <alignment horizontal="center"/>
    </xf>
    <xf numFmtId="0" fontId="63" fillId="0" borderId="0" xfId="43" applyFont="1" applyFill="1" applyAlignment="1" applyProtection="1"/>
    <xf numFmtId="0" fontId="63" fillId="0" borderId="0" xfId="43" applyFont="1" applyFill="1" applyAlignment="1" applyProtection="1">
      <alignment horizontal="center"/>
    </xf>
    <xf numFmtId="0" fontId="83" fillId="0" borderId="0" xfId="43" applyFont="1" applyFill="1" applyAlignment="1" applyProtection="1">
      <alignment wrapText="1"/>
    </xf>
    <xf numFmtId="0" fontId="3" fillId="0" borderId="0" xfId="43" applyFont="1" applyFill="1" applyAlignment="1" applyProtection="1"/>
    <xf numFmtId="0" fontId="66" fillId="0" borderId="0" xfId="44" applyFont="1" applyFill="1" applyAlignment="1" applyProtection="1"/>
    <xf numFmtId="0" fontId="66" fillId="0" borderId="0" xfId="43" applyFont="1" applyFill="1" applyAlignment="1" applyProtection="1"/>
    <xf numFmtId="0" fontId="66" fillId="0" borderId="0" xfId="52" applyFont="1" applyFill="1" applyAlignment="1" applyProtection="1"/>
    <xf numFmtId="0" fontId="3" fillId="0" borderId="0" xfId="43" applyFont="1" applyFill="1" applyAlignment="1" applyProtection="1">
      <alignment horizontal="right"/>
    </xf>
    <xf numFmtId="0" fontId="3" fillId="0" borderId="0" xfId="43" applyFont="1" applyFill="1" applyAlignment="1" applyProtection="1">
      <alignment horizontal="left"/>
    </xf>
    <xf numFmtId="0" fontId="12" fillId="0" borderId="0" xfId="43" applyFont="1" applyFill="1" applyAlignment="1" applyProtection="1">
      <alignment horizontal="left"/>
    </xf>
    <xf numFmtId="0" fontId="71" fillId="0" borderId="0" xfId="43" applyFont="1" applyFill="1" applyAlignment="1" applyProtection="1"/>
    <xf numFmtId="0" fontId="7" fillId="0" borderId="0" xfId="43" applyFont="1" applyFill="1" applyAlignment="1" applyProtection="1"/>
    <xf numFmtId="0" fontId="49" fillId="0" borderId="0" xfId="43" applyFont="1" applyFill="1" applyAlignment="1" applyProtection="1"/>
    <xf numFmtId="0" fontId="3" fillId="0" borderId="0" xfId="43" applyFont="1" applyFill="1" applyAlignment="1" applyProtection="1">
      <alignment horizontal="center"/>
    </xf>
    <xf numFmtId="0" fontId="75" fillId="0" borderId="0" xfId="43" applyFont="1" applyFill="1" applyAlignment="1" applyProtection="1">
      <alignment horizontal="center"/>
    </xf>
    <xf numFmtId="0" fontId="49" fillId="0" borderId="0" xfId="43" applyFont="1" applyFill="1" applyAlignment="1" applyProtection="1">
      <alignment horizontal="left"/>
    </xf>
    <xf numFmtId="0" fontId="76" fillId="0" borderId="0" xfId="43" applyFont="1" applyFill="1" applyAlignment="1" applyProtection="1"/>
    <xf numFmtId="0" fontId="71" fillId="0" borderId="0" xfId="43" applyFont="1" applyFill="1" applyAlignment="1" applyProtection="1">
      <alignment horizontal="center"/>
    </xf>
    <xf numFmtId="0" fontId="31" fillId="0" borderId="0" xfId="45" applyFont="1" applyFill="1" applyAlignment="1" applyProtection="1"/>
    <xf numFmtId="0" fontId="58" fillId="0" borderId="0" xfId="53" applyFont="1" applyFill="1" applyAlignment="1" applyProtection="1"/>
    <xf numFmtId="0" fontId="12" fillId="0" borderId="0" xfId="43" applyFont="1" applyFill="1" applyAlignment="1" applyProtection="1">
      <alignment horizontal="center"/>
    </xf>
    <xf numFmtId="0" fontId="20" fillId="0" borderId="0" xfId="43" applyFont="1" applyFill="1" applyAlignment="1" applyProtection="1"/>
    <xf numFmtId="0" fontId="20" fillId="0" borderId="0" xfId="43" applyFont="1" applyFill="1" applyAlignment="1" applyProtection="1">
      <alignment horizontal="center"/>
    </xf>
    <xf numFmtId="0" fontId="12" fillId="0" borderId="0" xfId="45" applyFont="1" applyFill="1" applyAlignment="1" applyProtection="1"/>
    <xf numFmtId="0" fontId="55" fillId="0" borderId="0" xfId="53" applyFont="1" applyFill="1" applyAlignment="1" applyProtection="1"/>
    <xf numFmtId="0" fontId="72" fillId="0" borderId="0" xfId="43" applyFont="1" applyFill="1" applyAlignment="1" applyProtection="1"/>
    <xf numFmtId="0" fontId="72" fillId="0" borderId="0" xfId="54" applyFont="1" applyFill="1" applyAlignment="1" applyProtection="1"/>
    <xf numFmtId="0" fontId="63" fillId="0" borderId="0" xfId="53" applyFont="1" applyFill="1" applyAlignment="1" applyProtection="1"/>
    <xf numFmtId="0" fontId="3" fillId="0" borderId="1" xfId="43" applyFont="1" applyFill="1" applyBorder="1" applyAlignment="1" applyProtection="1">
      <alignment horizontal="center"/>
    </xf>
    <xf numFmtId="0" fontId="84" fillId="2" borderId="1" xfId="43" applyFont="1" applyFill="1" applyBorder="1" applyAlignment="1" applyProtection="1">
      <alignment horizontal="center" vertical="center" wrapText="1"/>
    </xf>
    <xf numFmtId="0" fontId="21" fillId="2" borderId="1" xfId="43" applyFont="1" applyFill="1" applyBorder="1" applyAlignment="1" applyProtection="1">
      <alignment horizontal="left" vertical="center" wrapText="1"/>
    </xf>
    <xf numFmtId="0" fontId="21" fillId="2" borderId="1" xfId="43" applyFont="1" applyFill="1" applyBorder="1" applyAlignment="1" applyProtection="1">
      <alignment horizontal="center" vertical="center" wrapText="1"/>
    </xf>
    <xf numFmtId="0" fontId="21" fillId="2" borderId="1" xfId="43" applyFont="1" applyFill="1" applyBorder="1" applyAlignment="1" applyProtection="1">
      <alignment horizontal="center" vertical="center"/>
    </xf>
    <xf numFmtId="175" fontId="21" fillId="2" borderId="1" xfId="43" applyNumberFormat="1" applyFont="1" applyFill="1" applyBorder="1" applyAlignment="1" applyProtection="1">
      <alignment horizontal="center" vertical="center" wrapText="1"/>
    </xf>
    <xf numFmtId="173" fontId="21" fillId="2" borderId="1" xfId="43" applyNumberFormat="1" applyFont="1" applyFill="1" applyBorder="1" applyAlignment="1" applyProtection="1">
      <alignment horizontal="center" vertical="center"/>
    </xf>
    <xf numFmtId="173" fontId="21" fillId="2" borderId="1" xfId="43" applyNumberFormat="1" applyFont="1" applyFill="1" applyBorder="1" applyAlignment="1" applyProtection="1">
      <alignment horizontal="center" vertical="center" wrapText="1"/>
    </xf>
    <xf numFmtId="0" fontId="21" fillId="2" borderId="1" xfId="43" applyFont="1" applyFill="1" applyBorder="1" applyAlignment="1" applyProtection="1">
      <alignment horizontal="center" vertical="top" wrapText="1"/>
    </xf>
    <xf numFmtId="0" fontId="21" fillId="2" borderId="1" xfId="43" applyFont="1" applyFill="1" applyBorder="1" applyAlignment="1" applyProtection="1">
      <alignment wrapText="1"/>
    </xf>
    <xf numFmtId="0" fontId="12" fillId="2" borderId="0" xfId="43" applyFont="1" applyFill="1" applyAlignment="1" applyProtection="1"/>
    <xf numFmtId="0" fontId="5" fillId="2" borderId="0" xfId="25" applyFont="1" applyFill="1" applyAlignment="1" applyProtection="1"/>
    <xf numFmtId="0" fontId="27" fillId="0" borderId="2" xfId="43" applyFont="1" applyFill="1" applyBorder="1" applyAlignment="1" applyProtection="1">
      <alignment wrapText="1"/>
    </xf>
    <xf numFmtId="0" fontId="21" fillId="0" borderId="1" xfId="55" applyFont="1" applyFill="1" applyBorder="1" applyAlignment="1" applyProtection="1">
      <alignment horizontal="right"/>
    </xf>
    <xf numFmtId="0" fontId="35" fillId="0" borderId="1" xfId="43" applyFont="1" applyFill="1" applyBorder="1" applyAlignment="1" applyProtection="1">
      <alignment wrapText="1"/>
    </xf>
    <xf numFmtId="0" fontId="21" fillId="0" borderId="1" xfId="43" applyFont="1" applyFill="1" applyBorder="1" applyAlignment="1" applyProtection="1">
      <alignment horizontal="center" wrapText="1"/>
    </xf>
    <xf numFmtId="0" fontId="21" fillId="0" borderId="1" xfId="43" applyFont="1" applyFill="1" applyBorder="1" applyAlignment="1" applyProtection="1"/>
    <xf numFmtId="173" fontId="12" fillId="0" borderId="0" xfId="43" applyNumberFormat="1" applyFont="1" applyFill="1" applyAlignment="1" applyProtection="1"/>
    <xf numFmtId="175" fontId="12" fillId="0" borderId="0" xfId="43" applyNumberFormat="1" applyFont="1" applyFill="1" applyAlignment="1" applyProtection="1"/>
    <xf numFmtId="0" fontId="85" fillId="0" borderId="0" xfId="43" applyFont="1" applyFill="1" applyAlignment="1" applyProtection="1"/>
    <xf numFmtId="0" fontId="67" fillId="0" borderId="0" xfId="56" applyFont="1" applyFill="1" applyAlignment="1" applyProtection="1"/>
    <xf numFmtId="0" fontId="9" fillId="0" borderId="0" xfId="43" applyFont="1" applyFill="1" applyAlignment="1" applyProtection="1">
      <alignment horizontal="center" wrapText="1"/>
    </xf>
    <xf numFmtId="0" fontId="72" fillId="0" borderId="0" xfId="56" applyFont="1" applyFill="1" applyAlignment="1" applyProtection="1"/>
    <xf numFmtId="0" fontId="86" fillId="0" borderId="0" xfId="56" applyFont="1" applyFill="1" applyAlignment="1" applyProtection="1"/>
    <xf numFmtId="0" fontId="12" fillId="0" borderId="0" xfId="56" applyFont="1" applyFill="1" applyAlignment="1" applyProtection="1"/>
    <xf numFmtId="0" fontId="49" fillId="0" borderId="0" xfId="57" applyFont="1" applyFill="1" applyAlignment="1" applyProtection="1"/>
    <xf numFmtId="0" fontId="49" fillId="0" borderId="0" xfId="58" applyFont="1" applyFill="1" applyAlignment="1" applyProtection="1">
      <alignment horizontal="center"/>
    </xf>
    <xf numFmtId="0" fontId="5" fillId="0" borderId="0" xfId="3" applyAlignment="1">
      <alignment wrapText="1"/>
    </xf>
    <xf numFmtId="0" fontId="70" fillId="0" borderId="0" xfId="9" applyFont="1" applyFill="1" applyAlignment="1" applyProtection="1">
      <alignment horizontal="left"/>
    </xf>
    <xf numFmtId="0" fontId="21" fillId="0" borderId="1" xfId="3" applyFont="1" applyFill="1" applyBorder="1" applyAlignment="1">
      <alignment horizontal="center" vertical="center" wrapText="1"/>
    </xf>
    <xf numFmtId="166" fontId="5" fillId="0" borderId="0" xfId="3" applyNumberFormat="1"/>
    <xf numFmtId="0" fontId="21" fillId="0" borderId="6" xfId="8" applyFont="1" applyFill="1" applyBorder="1" applyAlignment="1" applyProtection="1">
      <alignment horizontal="center" vertical="center" wrapText="1"/>
    </xf>
    <xf numFmtId="0" fontId="21" fillId="0" borderId="2" xfId="8" applyFont="1" applyFill="1" applyBorder="1" applyAlignment="1" applyProtection="1">
      <alignment horizontal="center" vertical="center" wrapText="1"/>
    </xf>
    <xf numFmtId="0" fontId="21" fillId="0" borderId="12" xfId="8" applyFont="1" applyFill="1" applyBorder="1" applyAlignment="1" applyProtection="1">
      <alignment horizontal="center" vertical="center" wrapText="1"/>
    </xf>
    <xf numFmtId="0" fontId="21" fillId="0" borderId="1" xfId="23" applyFont="1" applyFill="1" applyBorder="1" applyAlignment="1" applyProtection="1">
      <alignment horizontal="left" vertical="center" wrapText="1"/>
    </xf>
    <xf numFmtId="0" fontId="5" fillId="2" borderId="1" xfId="61" applyFont="1" applyFill="1" applyBorder="1" applyAlignment="1" applyProtection="1">
      <alignment horizontal="center" vertical="center" wrapText="1"/>
    </xf>
    <xf numFmtId="0" fontId="0" fillId="2" borderId="1" xfId="61" applyFont="1" applyFill="1" applyBorder="1" applyAlignment="1" applyProtection="1">
      <alignment horizontal="center" vertical="center" wrapText="1"/>
    </xf>
    <xf numFmtId="0" fontId="19" fillId="0" borderId="9" xfId="8" applyFont="1" applyFill="1" applyBorder="1" applyAlignment="1" applyProtection="1">
      <alignment horizontal="center" vertical="center" wrapText="1"/>
    </xf>
    <xf numFmtId="0" fontId="12" fillId="0" borderId="1" xfId="3" applyFont="1" applyFill="1" applyBorder="1" applyAlignment="1">
      <alignment vertical="center" wrapText="1"/>
    </xf>
    <xf numFmtId="0" fontId="19" fillId="0" borderId="2" xfId="8" applyFont="1" applyFill="1" applyBorder="1" applyAlignment="1" applyProtection="1">
      <alignment horizontal="center" vertical="center" wrapText="1"/>
    </xf>
    <xf numFmtId="166" fontId="32" fillId="0" borderId="2" xfId="17" applyFont="1" applyFill="1" applyBorder="1" applyAlignment="1" applyProtection="1">
      <alignment horizontal="center" vertical="center" wrapText="1"/>
    </xf>
    <xf numFmtId="0" fontId="44" fillId="0" borderId="1" xfId="3" applyFont="1" applyFill="1" applyBorder="1" applyAlignment="1">
      <alignment vertical="center" wrapText="1"/>
    </xf>
    <xf numFmtId="165" fontId="25" fillId="0" borderId="2" xfId="7" applyNumberFormat="1" applyFont="1" applyFill="1" applyBorder="1" applyAlignment="1" applyProtection="1">
      <alignment horizontal="center" wrapText="1"/>
    </xf>
    <xf numFmtId="0" fontId="5" fillId="0" borderId="12" xfId="3" applyBorder="1"/>
    <xf numFmtId="0" fontId="21" fillId="0" borderId="1" xfId="62" applyFont="1" applyFill="1" applyBorder="1" applyAlignment="1" applyProtection="1">
      <alignment wrapText="1"/>
    </xf>
    <xf numFmtId="0" fontId="21" fillId="0" borderId="2" xfId="3" applyFont="1" applyFill="1" applyBorder="1" applyAlignment="1">
      <alignment horizontal="left" vertical="center" wrapText="1"/>
    </xf>
    <xf numFmtId="1" fontId="21" fillId="2" borderId="6" xfId="12" applyNumberFormat="1" applyFont="1" applyFill="1" applyBorder="1" applyAlignment="1" applyProtection="1">
      <alignment horizontal="left" vertical="center" wrapText="1"/>
    </xf>
    <xf numFmtId="173" fontId="18" fillId="0" borderId="1" xfId="7" applyNumberFormat="1" applyFont="1" applyFill="1" applyBorder="1" applyAlignment="1" applyProtection="1">
      <alignment horizontal="center" vertical="center" wrapText="1"/>
    </xf>
    <xf numFmtId="0" fontId="15" fillId="0" borderId="0" xfId="4" applyFont="1" applyFill="1" applyAlignment="1" applyProtection="1">
      <alignment horizontal="left"/>
    </xf>
    <xf numFmtId="0" fontId="21" fillId="0" borderId="1" xfId="11" applyFont="1" applyFill="1" applyBorder="1" applyAlignment="1" applyProtection="1">
      <alignment horizontal="justify" vertical="top" wrapText="1"/>
    </xf>
    <xf numFmtId="0" fontId="31" fillId="0" borderId="0" xfId="3" applyFont="1" applyFill="1"/>
    <xf numFmtId="0" fontId="19" fillId="0" borderId="13" xfId="8" applyFont="1" applyFill="1" applyBorder="1" applyAlignment="1" applyProtection="1">
      <alignment horizontal="center" vertical="center" wrapText="1"/>
    </xf>
    <xf numFmtId="0" fontId="21" fillId="0" borderId="14" xfId="8" applyFont="1" applyFill="1" applyBorder="1" applyAlignment="1" applyProtection="1">
      <alignment horizontal="center" vertical="center" wrapText="1"/>
    </xf>
    <xf numFmtId="0" fontId="21" fillId="0" borderId="1" xfId="3" applyFont="1" applyFill="1" applyBorder="1" applyAlignment="1">
      <alignment wrapText="1"/>
    </xf>
    <xf numFmtId="0" fontId="19" fillId="0" borderId="15" xfId="8" applyFont="1" applyFill="1" applyBorder="1" applyAlignment="1" applyProtection="1">
      <alignment horizontal="center" vertical="center" wrapText="1"/>
    </xf>
    <xf numFmtId="0" fontId="5" fillId="0" borderId="0" xfId="14" applyFont="1" applyFill="1" applyAlignment="1" applyProtection="1"/>
    <xf numFmtId="0" fontId="21" fillId="0" borderId="1" xfId="63" applyFont="1" applyFill="1" applyBorder="1" applyAlignment="1" applyProtection="1">
      <alignment vertical="center" wrapText="1"/>
    </xf>
    <xf numFmtId="166" fontId="18" fillId="0" borderId="1" xfId="7" applyNumberFormat="1" applyFont="1" applyFill="1" applyBorder="1" applyAlignment="1" applyProtection="1">
      <alignment horizontal="center" vertical="center" wrapText="1"/>
    </xf>
    <xf numFmtId="0" fontId="21" fillId="0" borderId="1" xfId="64" applyFont="1" applyFill="1" applyBorder="1" applyAlignment="1" applyProtection="1">
      <alignment horizontal="left" vertical="center" wrapText="1"/>
    </xf>
    <xf numFmtId="173" fontId="21" fillId="0" borderId="1" xfId="7" applyNumberFormat="1" applyFont="1" applyFill="1" applyBorder="1" applyAlignment="1" applyProtection="1">
      <alignment horizontal="center" vertical="center" wrapText="1"/>
    </xf>
    <xf numFmtId="166" fontId="12" fillId="0" borderId="1" xfId="17" applyFont="1" applyFill="1" applyBorder="1" applyAlignment="1" applyProtection="1">
      <alignment horizontal="center" vertical="center" wrapText="1"/>
    </xf>
    <xf numFmtId="0" fontId="21" fillId="0" borderId="1" xfId="16" applyFont="1" applyFill="1" applyBorder="1" applyAlignment="1" applyProtection="1">
      <alignment horizontal="left" vertical="center" wrapText="1"/>
    </xf>
    <xf numFmtId="0" fontId="89" fillId="0" borderId="1" xfId="14" applyFont="1" applyFill="1" applyBorder="1" applyAlignment="1" applyProtection="1">
      <alignment horizontal="left" vertical="center" wrapText="1"/>
    </xf>
    <xf numFmtId="166" fontId="21" fillId="0" borderId="1" xfId="17" applyFont="1" applyFill="1" applyBorder="1" applyAlignment="1" applyProtection="1">
      <alignment horizontal="center" vertical="center" wrapText="1"/>
    </xf>
    <xf numFmtId="0" fontId="21" fillId="0" borderId="1" xfId="17" applyNumberFormat="1" applyFont="1" applyFill="1" applyBorder="1" applyAlignment="1" applyProtection="1">
      <alignment horizontal="center" vertical="center" wrapText="1"/>
    </xf>
    <xf numFmtId="0" fontId="89" fillId="0" borderId="6" xfId="14" applyFont="1" applyFill="1" applyBorder="1" applyAlignment="1" applyProtection="1">
      <alignment horizontal="left" vertical="center" wrapText="1"/>
    </xf>
    <xf numFmtId="0" fontId="21" fillId="0" borderId="6" xfId="7" applyFont="1" applyFill="1" applyBorder="1" applyAlignment="1" applyProtection="1">
      <alignment horizontal="center" vertical="center" wrapText="1"/>
    </xf>
    <xf numFmtId="166" fontId="21" fillId="0" borderId="6" xfId="17" applyFont="1" applyFill="1" applyBorder="1" applyAlignment="1" applyProtection="1">
      <alignment horizontal="center" vertical="center" wrapText="1"/>
    </xf>
    <xf numFmtId="0" fontId="21" fillId="0" borderId="6" xfId="17" applyNumberFormat="1" applyFont="1" applyFill="1" applyBorder="1" applyAlignment="1" applyProtection="1">
      <alignment horizontal="center" vertical="center" wrapText="1"/>
    </xf>
    <xf numFmtId="0" fontId="89" fillId="0" borderId="12" xfId="13" applyFont="1" applyFill="1" applyBorder="1" applyAlignment="1" applyProtection="1">
      <alignment horizontal="left" vertical="center" wrapText="1"/>
    </xf>
    <xf numFmtId="0" fontId="5" fillId="0" borderId="12" xfId="7" applyFont="1" applyFill="1" applyBorder="1" applyAlignment="1" applyProtection="1">
      <alignment horizontal="center" vertical="center" wrapText="1"/>
    </xf>
    <xf numFmtId="0" fontId="21" fillId="0" borderId="12" xfId="7" applyFont="1" applyFill="1" applyBorder="1" applyAlignment="1" applyProtection="1">
      <alignment horizontal="center" vertical="center" wrapText="1"/>
    </xf>
    <xf numFmtId="44" fontId="21" fillId="0" borderId="12" xfId="1" applyFont="1" applyFill="1" applyBorder="1" applyAlignment="1" applyProtection="1">
      <alignment horizontal="center" vertical="center" wrapText="1"/>
    </xf>
    <xf numFmtId="166" fontId="21" fillId="0" borderId="12" xfId="17" applyFont="1" applyFill="1" applyBorder="1" applyAlignment="1" applyProtection="1">
      <alignment horizontal="center" vertical="center" wrapText="1"/>
    </xf>
    <xf numFmtId="0" fontId="18" fillId="0" borderId="12" xfId="7" applyFont="1" applyFill="1" applyBorder="1" applyAlignment="1" applyProtection="1">
      <alignment horizontal="center" vertical="center" wrapText="1"/>
    </xf>
    <xf numFmtId="0" fontId="12" fillId="0" borderId="12" xfId="65" applyFont="1" applyFill="1" applyBorder="1" applyAlignment="1" applyProtection="1">
      <alignment vertical="center" textRotation="90" wrapText="1"/>
    </xf>
    <xf numFmtId="0" fontId="5" fillId="0" borderId="12" xfId="3" applyBorder="1" applyAlignment="1">
      <alignment horizontal="center" vertical="center" wrapText="1"/>
    </xf>
    <xf numFmtId="0" fontId="89" fillId="0" borderId="11" xfId="13" applyFont="1" applyFill="1" applyBorder="1" applyAlignment="1" applyProtection="1">
      <alignment horizontal="left" vertical="center" wrapText="1"/>
    </xf>
    <xf numFmtId="0" fontId="5" fillId="0" borderId="16" xfId="7" applyFont="1" applyFill="1" applyBorder="1" applyAlignment="1" applyProtection="1">
      <alignment horizontal="center" vertical="center" wrapText="1"/>
    </xf>
    <xf numFmtId="0" fontId="21" fillId="0" borderId="16" xfId="7" applyFont="1" applyFill="1" applyBorder="1" applyAlignment="1" applyProtection="1">
      <alignment horizontal="center" vertical="center" wrapText="1"/>
    </xf>
    <xf numFmtId="44" fontId="21" fillId="0" borderId="16" xfId="1" applyFont="1" applyFill="1" applyBorder="1" applyAlignment="1" applyProtection="1">
      <alignment horizontal="center" vertical="center" wrapText="1"/>
    </xf>
    <xf numFmtId="166" fontId="21" fillId="0" borderId="11" xfId="17" applyFont="1" applyFill="1" applyBorder="1" applyAlignment="1" applyProtection="1">
      <alignment horizontal="center" vertical="center" wrapText="1"/>
    </xf>
    <xf numFmtId="0" fontId="5" fillId="0" borderId="11" xfId="7" applyFont="1" applyFill="1" applyBorder="1" applyAlignment="1" applyProtection="1">
      <alignment horizontal="center" vertical="center" wrapText="1"/>
    </xf>
    <xf numFmtId="0" fontId="5" fillId="0" borderId="11" xfId="3" applyBorder="1"/>
    <xf numFmtId="0" fontId="12" fillId="0" borderId="11" xfId="65" applyFont="1" applyFill="1" applyBorder="1" applyAlignment="1" applyProtection="1">
      <alignment vertical="center" textRotation="90" wrapText="1"/>
    </xf>
    <xf numFmtId="0" fontId="89" fillId="0" borderId="1" xfId="13" applyFont="1" applyFill="1" applyBorder="1" applyAlignment="1" applyProtection="1">
      <alignment horizontal="left" vertical="center" wrapText="1"/>
    </xf>
    <xf numFmtId="44" fontId="21" fillId="0" borderId="2" xfId="1" applyFont="1" applyFill="1" applyBorder="1" applyAlignment="1" applyProtection="1">
      <alignment horizontal="center" vertical="center" wrapText="1"/>
    </xf>
    <xf numFmtId="0" fontId="12" fillId="0" borderId="1" xfId="65" applyFont="1" applyFill="1" applyBorder="1" applyAlignment="1" applyProtection="1">
      <alignment vertical="center" textRotation="90" wrapText="1"/>
    </xf>
    <xf numFmtId="0" fontId="37" fillId="0" borderId="0" xfId="12" applyFont="1" applyFill="1" applyAlignment="1" applyProtection="1">
      <alignment horizontal="center"/>
    </xf>
    <xf numFmtId="177" fontId="21" fillId="0" borderId="1" xfId="66" applyNumberFormat="1" applyFont="1" applyFill="1" applyBorder="1" applyAlignment="1" applyProtection="1">
      <alignment horizontal="left" vertical="center" wrapText="1"/>
    </xf>
    <xf numFmtId="0" fontId="91" fillId="0" borderId="0" xfId="14" applyFont="1" applyFill="1" applyAlignment="1" applyProtection="1"/>
    <xf numFmtId="173" fontId="21" fillId="0" borderId="2" xfId="7" applyNumberFormat="1" applyFont="1" applyFill="1" applyBorder="1" applyAlignment="1" applyProtection="1">
      <alignment horizontal="center" vertical="center" wrapText="1"/>
    </xf>
    <xf numFmtId="0" fontId="36" fillId="0" borderId="0" xfId="12" applyFont="1" applyFill="1" applyAlignment="1" applyProtection="1"/>
    <xf numFmtId="0" fontId="23" fillId="2" borderId="1" xfId="3" applyFont="1" applyFill="1" applyBorder="1" applyAlignment="1">
      <alignment horizontal="left" vertical="center" wrapText="1"/>
    </xf>
    <xf numFmtId="0" fontId="92" fillId="0" borderId="1" xfId="7" applyFont="1" applyFill="1" applyBorder="1" applyAlignment="1" applyProtection="1">
      <alignment horizontal="center" vertical="center" wrapText="1"/>
    </xf>
    <xf numFmtId="166" fontId="92" fillId="0" borderId="1" xfId="17" applyFont="1" applyFill="1" applyBorder="1" applyAlignment="1" applyProtection="1">
      <alignment horizontal="center" vertical="center" wrapText="1"/>
    </xf>
    <xf numFmtId="0" fontId="92" fillId="0" borderId="1" xfId="17" applyNumberFormat="1" applyFont="1" applyFill="1" applyBorder="1" applyAlignment="1" applyProtection="1">
      <alignment horizontal="center" vertical="center" wrapText="1"/>
    </xf>
    <xf numFmtId="0" fontId="93" fillId="0" borderId="1" xfId="7" applyFont="1" applyFill="1" applyBorder="1" applyAlignment="1" applyProtection="1">
      <alignment horizontal="center" vertical="center" wrapText="1"/>
    </xf>
    <xf numFmtId="0" fontId="92" fillId="0" borderId="2" xfId="8" applyFont="1" applyFill="1" applyBorder="1" applyAlignment="1" applyProtection="1">
      <alignment horizontal="center" vertical="center" wrapText="1"/>
    </xf>
    <xf numFmtId="0" fontId="23" fillId="2" borderId="2" xfId="3" applyFont="1" applyFill="1" applyBorder="1" applyAlignment="1">
      <alignment horizontal="left" vertical="center" wrapText="1"/>
    </xf>
    <xf numFmtId="0" fontId="92" fillId="0" borderId="2" xfId="7" applyFont="1" applyFill="1" applyBorder="1" applyAlignment="1" applyProtection="1">
      <alignment horizontal="center" vertical="center" wrapText="1"/>
    </xf>
    <xf numFmtId="166" fontId="92" fillId="0" borderId="2" xfId="17" applyFont="1" applyFill="1" applyBorder="1" applyAlignment="1" applyProtection="1">
      <alignment horizontal="center" vertical="center" wrapText="1"/>
    </xf>
    <xf numFmtId="0" fontId="93" fillId="0" borderId="6" xfId="7" applyFont="1" applyFill="1" applyBorder="1" applyAlignment="1" applyProtection="1">
      <alignment horizontal="center" vertical="center" wrapText="1"/>
    </xf>
    <xf numFmtId="177" fontId="21" fillId="0" borderId="2" xfId="66" applyNumberFormat="1" applyFont="1" applyFill="1" applyBorder="1" applyAlignment="1" applyProtection="1">
      <alignment horizontal="left" vertical="center" wrapText="1"/>
    </xf>
    <xf numFmtId="166" fontId="92" fillId="0" borderId="1" xfId="7" applyNumberFormat="1" applyFont="1" applyFill="1" applyBorder="1" applyAlignment="1" applyProtection="1">
      <alignment horizontal="center" vertical="center" wrapText="1"/>
    </xf>
    <xf numFmtId="0" fontId="94" fillId="0" borderId="2" xfId="8" applyFont="1" applyFill="1" applyBorder="1" applyAlignment="1" applyProtection="1">
      <alignment horizontal="center" vertical="center" wrapText="1"/>
    </xf>
    <xf numFmtId="0" fontId="23" fillId="0" borderId="1" xfId="7" applyFont="1" applyFill="1" applyBorder="1" applyAlignment="1" applyProtection="1">
      <alignment horizontal="center" vertical="center"/>
    </xf>
    <xf numFmtId="0" fontId="5" fillId="0" borderId="1" xfId="3" applyFill="1" applyBorder="1" applyAlignment="1">
      <alignment vertical="center" wrapText="1"/>
    </xf>
    <xf numFmtId="0" fontId="21" fillId="0" borderId="1" xfId="13" applyFont="1" applyFill="1" applyBorder="1" applyAlignment="1" applyProtection="1">
      <alignment horizontal="center" vertical="center" wrapText="1"/>
    </xf>
    <xf numFmtId="0" fontId="49" fillId="0" borderId="0" xfId="67" applyFont="1" applyFill="1" applyAlignment="1" applyProtection="1">
      <alignment horizontal="center"/>
    </xf>
    <xf numFmtId="0" fontId="49" fillId="0" borderId="0" xfId="67" applyFont="1" applyFill="1" applyAlignment="1" applyProtection="1"/>
    <xf numFmtId="0" fontId="75" fillId="0" borderId="0" xfId="6" applyFont="1" applyFill="1" applyAlignment="1" applyProtection="1">
      <alignment horizontal="center"/>
    </xf>
    <xf numFmtId="0" fontId="71" fillId="0" borderId="0" xfId="6" applyFont="1" applyFill="1" applyAlignment="1" applyProtection="1"/>
    <xf numFmtId="0" fontId="49" fillId="0" borderId="0" xfId="6" applyFont="1" applyFill="1" applyAlignment="1" applyProtection="1"/>
    <xf numFmtId="0" fontId="3" fillId="0" borderId="0" xfId="6" applyFont="1" applyFill="1" applyAlignment="1" applyProtection="1">
      <alignment horizontal="center"/>
    </xf>
    <xf numFmtId="0" fontId="49" fillId="0" borderId="0" xfId="6" applyFont="1" applyFill="1" applyAlignment="1" applyProtection="1">
      <alignment horizontal="center"/>
    </xf>
    <xf numFmtId="0" fontId="71" fillId="0" borderId="0" xfId="6" applyFont="1" applyFill="1" applyAlignment="1" applyProtection="1">
      <alignment horizontal="center"/>
    </xf>
    <xf numFmtId="0" fontId="21" fillId="0" borderId="0" xfId="6" applyFont="1" applyFill="1" applyAlignment="1" applyProtection="1"/>
    <xf numFmtId="0" fontId="49" fillId="0" borderId="0" xfId="6" applyFont="1" applyFill="1" applyAlignment="1" applyProtection="1">
      <alignment horizontal="left"/>
    </xf>
    <xf numFmtId="0" fontId="3" fillId="0" borderId="0" xfId="6" applyFont="1" applyFill="1" applyAlignment="1" applyProtection="1"/>
    <xf numFmtId="0" fontId="3" fillId="0" borderId="0" xfId="14" applyFont="1" applyFill="1" applyAlignment="1" applyProtection="1"/>
    <xf numFmtId="0" fontId="70" fillId="0" borderId="0" xfId="67" applyFont="1" applyFill="1" applyAlignment="1" applyProtection="1"/>
    <xf numFmtId="0" fontId="3" fillId="0" borderId="0" xfId="67" applyFont="1" applyFill="1" applyAlignment="1" applyProtection="1"/>
    <xf numFmtId="0" fontId="66" fillId="0" borderId="0" xfId="67" applyFont="1" applyFill="1" applyAlignment="1" applyProtection="1"/>
    <xf numFmtId="0" fontId="13" fillId="0" borderId="1" xfId="7" applyFont="1" applyFill="1" applyBorder="1" applyAlignment="1" applyProtection="1"/>
    <xf numFmtId="0" fontId="6" fillId="0" borderId="1" xfId="6" applyFont="1" applyFill="1" applyBorder="1" applyAlignment="1" applyProtection="1"/>
    <xf numFmtId="0" fontId="18" fillId="0" borderId="4" xfId="7" applyFont="1" applyFill="1" applyBorder="1" applyAlignment="1" applyProtection="1">
      <alignment horizontal="center" vertical="center" wrapText="1"/>
    </xf>
    <xf numFmtId="0" fontId="21" fillId="0" borderId="11" xfId="7" applyFont="1" applyFill="1" applyBorder="1" applyAlignment="1" applyProtection="1">
      <alignment horizontal="center" vertical="center" wrapText="1"/>
    </xf>
    <xf numFmtId="0" fontId="21" fillId="0" borderId="11" xfId="13" applyFont="1" applyFill="1" applyBorder="1" applyAlignment="1" applyProtection="1">
      <alignment horizontal="center" vertical="center" wrapText="1"/>
    </xf>
    <xf numFmtId="0" fontId="73" fillId="0" borderId="1" xfId="67" applyFont="1" applyFill="1" applyBorder="1" applyAlignment="1" applyProtection="1">
      <alignment horizontal="center" vertical="center"/>
    </xf>
    <xf numFmtId="0" fontId="87" fillId="0" borderId="0" xfId="14" applyFont="1" applyFill="1" applyAlignment="1" applyProtection="1"/>
    <xf numFmtId="165" fontId="3" fillId="0" borderId="0" xfId="14" applyNumberFormat="1" applyFont="1" applyFill="1" applyAlignment="1" applyProtection="1"/>
    <xf numFmtId="0" fontId="3" fillId="0" borderId="0" xfId="14" applyFont="1" applyFill="1" applyAlignment="1" applyProtection="1">
      <alignment horizontal="left"/>
    </xf>
    <xf numFmtId="0" fontId="49" fillId="0" borderId="0" xfId="67" applyFont="1" applyFill="1" applyAlignment="1" applyProtection="1">
      <alignment horizontal="right"/>
    </xf>
    <xf numFmtId="0" fontId="75" fillId="0" borderId="0" xfId="14" applyFont="1" applyFill="1" applyAlignment="1" applyProtection="1">
      <alignment horizontal="center"/>
    </xf>
    <xf numFmtId="0" fontId="49" fillId="0" borderId="0" xfId="14" applyFont="1" applyFill="1" applyAlignment="1" applyProtection="1"/>
    <xf numFmtId="0" fontId="49" fillId="0" borderId="0" xfId="14" applyFont="1" applyFill="1" applyAlignment="1" applyProtection="1">
      <alignment horizontal="left"/>
    </xf>
    <xf numFmtId="0" fontId="3" fillId="0" borderId="0" xfId="14" applyFont="1" applyFill="1" applyAlignment="1" applyProtection="1">
      <alignment horizontal="center"/>
    </xf>
    <xf numFmtId="0" fontId="49" fillId="0" borderId="0" xfId="14" applyFont="1" applyFill="1" applyAlignment="1" applyProtection="1">
      <alignment horizontal="center"/>
    </xf>
    <xf numFmtId="0" fontId="39" fillId="0" borderId="0" xfId="14" applyFont="1" applyFill="1" applyAlignment="1" applyProtection="1"/>
    <xf numFmtId="0" fontId="71" fillId="0" borderId="0" xfId="14" applyFont="1" applyFill="1" applyAlignment="1" applyProtection="1">
      <alignment horizontal="center"/>
    </xf>
    <xf numFmtId="0" fontId="95" fillId="0" borderId="0" xfId="12" applyFont="1" applyFill="1" applyAlignment="1" applyProtection="1">
      <alignment horizontal="center"/>
    </xf>
    <xf numFmtId="0" fontId="96" fillId="0" borderId="0" xfId="12" applyFont="1" applyFill="1" applyAlignment="1" applyProtection="1"/>
    <xf numFmtId="0" fontId="84" fillId="0" borderId="0" xfId="12" applyFont="1" applyFill="1" applyAlignment="1" applyProtection="1"/>
    <xf numFmtId="0" fontId="20" fillId="0" borderId="0" xfId="14" applyFont="1" applyFill="1" applyAlignment="1" applyProtection="1"/>
    <xf numFmtId="0" fontId="20" fillId="0" borderId="0" xfId="14" applyFont="1" applyFill="1" applyAlignment="1" applyProtection="1">
      <alignment horizontal="center"/>
    </xf>
    <xf numFmtId="0" fontId="12" fillId="0" borderId="0" xfId="14" applyFont="1" applyFill="1" applyAlignment="1" applyProtection="1">
      <alignment horizontal="center"/>
    </xf>
    <xf numFmtId="0" fontId="39" fillId="0" borderId="1" xfId="14" applyFont="1" applyFill="1" applyBorder="1" applyAlignment="1" applyProtection="1">
      <alignment horizontal="center" vertical="center" wrapText="1"/>
    </xf>
    <xf numFmtId="169" fontId="39" fillId="0" borderId="1" xfId="14" applyNumberFormat="1" applyFont="1" applyFill="1" applyBorder="1" applyAlignment="1" applyProtection="1">
      <alignment horizontal="center" vertical="center" wrapText="1"/>
    </xf>
    <xf numFmtId="0" fontId="39" fillId="0" borderId="2" xfId="14" applyFont="1" applyFill="1" applyBorder="1" applyAlignment="1" applyProtection="1">
      <alignment horizontal="center" vertical="center" wrapText="1"/>
    </xf>
    <xf numFmtId="0" fontId="12" fillId="0" borderId="1" xfId="14" applyFont="1" applyFill="1" applyBorder="1" applyAlignment="1" applyProtection="1">
      <alignment horizontal="center" vertical="center"/>
    </xf>
    <xf numFmtId="0" fontId="21" fillId="0" borderId="11" xfId="13" applyFont="1" applyFill="1" applyBorder="1" applyAlignment="1" applyProtection="1">
      <alignment horizontal="left" vertical="center" wrapText="1"/>
    </xf>
    <xf numFmtId="0" fontId="97" fillId="0" borderId="0" xfId="14" applyFont="1" applyFill="1" applyAlignment="1" applyProtection="1"/>
    <xf numFmtId="0" fontId="12" fillId="0" borderId="1" xfId="14" applyFont="1" applyFill="1" applyBorder="1" applyAlignment="1" applyProtection="1">
      <alignment horizontal="center" vertical="center" wrapText="1"/>
    </xf>
    <xf numFmtId="0" fontId="71" fillId="0" borderId="0" xfId="14" applyFont="1" applyFill="1" applyAlignment="1" applyProtection="1"/>
    <xf numFmtId="0" fontId="7" fillId="0" borderId="0" xfId="7" applyFont="1" applyFill="1" applyAlignment="1" applyProtection="1"/>
    <xf numFmtId="0" fontId="3" fillId="0" borderId="0" xfId="7" applyFont="1" applyFill="1" applyAlignment="1" applyProtection="1"/>
    <xf numFmtId="0" fontId="12" fillId="0" borderId="0" xfId="7" applyFont="1" applyFill="1" applyAlignment="1" applyProtection="1"/>
    <xf numFmtId="0" fontId="20" fillId="0" borderId="0" xfId="7" applyFont="1" applyFill="1" applyAlignment="1" applyProtection="1"/>
    <xf numFmtId="0" fontId="81" fillId="0" borderId="0" xfId="7" applyFont="1" applyFill="1" applyAlignment="1" applyProtection="1">
      <alignment horizontal="center"/>
    </xf>
    <xf numFmtId="0" fontId="3" fillId="0" borderId="0" xfId="7" applyFont="1" applyFill="1" applyAlignment="1" applyProtection="1">
      <alignment horizontal="left"/>
    </xf>
    <xf numFmtId="166" fontId="21" fillId="0" borderId="11" xfId="13" applyNumberFormat="1" applyFont="1" applyFill="1" applyBorder="1" applyAlignment="1" applyProtection="1">
      <alignment horizontal="center" vertical="center" wrapText="1"/>
    </xf>
    <xf numFmtId="0" fontId="12" fillId="0" borderId="1" xfId="7" applyFont="1" applyFill="1" applyBorder="1" applyAlignment="1" applyProtection="1"/>
    <xf numFmtId="0" fontId="12" fillId="0" borderId="1" xfId="14" applyFont="1" applyFill="1" applyBorder="1" applyAlignment="1" applyProtection="1"/>
    <xf numFmtId="0" fontId="12" fillId="0" borderId="1" xfId="7" applyFont="1" applyFill="1" applyBorder="1" applyAlignment="1" applyProtection="1">
      <alignment horizontal="center"/>
    </xf>
    <xf numFmtId="170" fontId="12" fillId="0" borderId="1" xfId="7" applyNumberFormat="1" applyFont="1" applyFill="1" applyBorder="1" applyAlignment="1" applyProtection="1">
      <alignment horizontal="center"/>
    </xf>
    <xf numFmtId="0" fontId="12" fillId="0" borderId="1" xfId="68" applyFont="1" applyFill="1" applyBorder="1" applyAlignment="1" applyProtection="1">
      <alignment horizontal="center" vertical="center" wrapText="1"/>
    </xf>
    <xf numFmtId="180" fontId="5" fillId="0" borderId="1" xfId="3" applyNumberFormat="1" applyBorder="1" applyAlignment="1">
      <alignment horizontal="center" vertical="center"/>
    </xf>
    <xf numFmtId="0" fontId="5" fillId="0" borderId="1" xfId="3" applyFill="1" applyBorder="1" applyAlignment="1">
      <alignment horizontal="right" vertical="center" wrapText="1"/>
    </xf>
    <xf numFmtId="180" fontId="5" fillId="0" borderId="0" xfId="3" applyNumberFormat="1"/>
    <xf numFmtId="0" fontId="0" fillId="0" borderId="1" xfId="68" applyFont="1" applyFill="1" applyBorder="1" applyAlignment="1" applyProtection="1">
      <alignment horizontal="left" vertical="center" wrapText="1"/>
    </xf>
    <xf numFmtId="0" fontId="5" fillId="0" borderId="1" xfId="8" applyFont="1" applyFill="1" applyBorder="1" applyAlignment="1" applyProtection="1">
      <alignment horizontal="center" vertical="center" wrapText="1"/>
    </xf>
    <xf numFmtId="164" fontId="28" fillId="0" borderId="1" xfId="7" applyNumberFormat="1" applyFont="1" applyFill="1" applyBorder="1" applyAlignment="1" applyProtection="1">
      <alignment horizontal="center" vertical="center" wrapText="1"/>
    </xf>
    <xf numFmtId="0" fontId="21" fillId="0" borderId="0" xfId="7" applyFont="1" applyFill="1" applyAlignment="1" applyProtection="1">
      <alignment horizontal="left" vertical="center"/>
    </xf>
    <xf numFmtId="0" fontId="5" fillId="0" borderId="1" xfId="68" applyFont="1" applyFill="1" applyBorder="1" applyAlignment="1" applyProtection="1">
      <alignment horizontal="center" vertical="center" wrapText="1"/>
    </xf>
    <xf numFmtId="0" fontId="5" fillId="0" borderId="1" xfId="13" applyFont="1" applyFill="1" applyBorder="1" applyAlignment="1" applyProtection="1">
      <alignment horizontal="left" vertical="center" wrapText="1"/>
    </xf>
    <xf numFmtId="0" fontId="0" fillId="0" borderId="1" xfId="7" applyFont="1" applyFill="1" applyBorder="1" applyAlignment="1" applyProtection="1">
      <alignment horizontal="center" vertical="center" wrapText="1"/>
    </xf>
    <xf numFmtId="0" fontId="98" fillId="0" borderId="1" xfId="7" applyFont="1" applyFill="1" applyBorder="1" applyAlignment="1" applyProtection="1">
      <alignment horizontal="center" vertical="center" wrapText="1"/>
    </xf>
    <xf numFmtId="0" fontId="98" fillId="0" borderId="1" xfId="68" applyFont="1" applyFill="1" applyBorder="1" applyAlignment="1" applyProtection="1">
      <alignment horizontal="center" vertical="center" wrapText="1"/>
    </xf>
    <xf numFmtId="0" fontId="47" fillId="0" borderId="0" xfId="3" applyFont="1"/>
    <xf numFmtId="0" fontId="98" fillId="0" borderId="1" xfId="7" applyFont="1" applyFill="1" applyBorder="1" applyAlignment="1" applyProtection="1">
      <alignment horizontal="center" vertical="center"/>
    </xf>
    <xf numFmtId="180" fontId="21" fillId="0" borderId="1" xfId="3" applyNumberFormat="1" applyFont="1" applyBorder="1" applyAlignment="1">
      <alignment horizontal="center" vertical="center"/>
    </xf>
    <xf numFmtId="0" fontId="98" fillId="0" borderId="1" xfId="3" applyFont="1" applyFill="1" applyBorder="1" applyAlignment="1">
      <alignment horizontal="right" vertical="center" wrapText="1"/>
    </xf>
    <xf numFmtId="164" fontId="98" fillId="0" borderId="1" xfId="7" applyNumberFormat="1" applyFont="1" applyFill="1" applyBorder="1" applyAlignment="1" applyProtection="1">
      <alignment horizontal="center" vertical="center" wrapText="1"/>
    </xf>
    <xf numFmtId="0" fontId="98" fillId="0" borderId="1" xfId="7" applyFont="1" applyFill="1" applyBorder="1" applyAlignment="1" applyProtection="1">
      <alignment horizontal="center" vertical="top" wrapText="1"/>
    </xf>
    <xf numFmtId="0" fontId="98" fillId="0" borderId="1" xfId="7" applyFont="1" applyFill="1" applyBorder="1" applyAlignment="1" applyProtection="1"/>
    <xf numFmtId="0" fontId="98" fillId="0" borderId="0" xfId="3" applyFont="1"/>
    <xf numFmtId="166" fontId="98" fillId="0" borderId="0" xfId="3" applyNumberFormat="1" applyFont="1"/>
    <xf numFmtId="164" fontId="99" fillId="0" borderId="1" xfId="7" applyNumberFormat="1" applyFont="1" applyFill="1" applyBorder="1" applyAlignment="1" applyProtection="1">
      <alignment horizontal="center" vertical="center" wrapText="1"/>
    </xf>
    <xf numFmtId="0" fontId="12" fillId="0" borderId="1" xfId="65" applyFont="1" applyFill="1" applyBorder="1" applyAlignment="1" applyProtection="1">
      <alignment horizontal="center" vertical="center" wrapText="1"/>
    </xf>
    <xf numFmtId="0" fontId="100" fillId="0" borderId="0" xfId="12" applyFont="1" applyFill="1" applyAlignment="1" applyProtection="1"/>
    <xf numFmtId="0" fontId="101" fillId="0" borderId="0" xfId="12" applyFont="1" applyFill="1" applyAlignment="1" applyProtection="1">
      <alignment horizontal="center"/>
    </xf>
    <xf numFmtId="0" fontId="21" fillId="0" borderId="12" xfId="13" applyFont="1" applyFill="1" applyBorder="1" applyAlignment="1" applyProtection="1">
      <alignment horizontal="left" vertical="center" wrapText="1"/>
    </xf>
    <xf numFmtId="0" fontId="21" fillId="0" borderId="12" xfId="13" applyFont="1" applyFill="1" applyBorder="1" applyAlignment="1" applyProtection="1">
      <alignment horizontal="center" vertical="center" wrapText="1"/>
    </xf>
    <xf numFmtId="164" fontId="21" fillId="0" borderId="12" xfId="7" applyNumberFormat="1" applyFont="1" applyFill="1" applyBorder="1" applyAlignment="1" applyProtection="1">
      <alignment horizontal="center" vertical="center" wrapText="1"/>
    </xf>
    <xf numFmtId="166" fontId="21" fillId="0" borderId="12" xfId="7" applyNumberFormat="1" applyFont="1" applyFill="1" applyBorder="1" applyAlignment="1" applyProtection="1">
      <alignment horizontal="center" vertical="center" wrapText="1"/>
    </xf>
    <xf numFmtId="0" fontId="5" fillId="0" borderId="12" xfId="3" applyBorder="1" applyAlignment="1">
      <alignment horizontal="center" vertical="center"/>
    </xf>
    <xf numFmtId="0" fontId="21" fillId="0" borderId="0" xfId="12" applyFont="1" applyFill="1" applyAlignment="1" applyProtection="1"/>
    <xf numFmtId="0" fontId="0" fillId="0" borderId="2" xfId="7" applyFont="1" applyFill="1" applyBorder="1" applyAlignment="1" applyProtection="1">
      <alignment horizontal="center" vertical="center" wrapText="1"/>
    </xf>
    <xf numFmtId="0" fontId="12" fillId="0" borderId="1" xfId="68" applyFont="1" applyFill="1" applyBorder="1" applyAlignment="1" applyProtection="1">
      <alignment horizontal="left" vertical="center" wrapText="1"/>
    </xf>
    <xf numFmtId="0" fontId="0" fillId="0" borderId="1" xfId="13" applyFont="1" applyFill="1" applyBorder="1" applyAlignment="1" applyProtection="1">
      <alignment horizontal="left" vertical="center" wrapText="1"/>
    </xf>
    <xf numFmtId="0" fontId="15" fillId="0" borderId="0" xfId="12" applyFont="1" applyFill="1" applyAlignment="1" applyProtection="1">
      <alignment horizontal="center"/>
    </xf>
    <xf numFmtId="166" fontId="21" fillId="0" borderId="6" xfId="7" applyNumberFormat="1" applyFont="1" applyFill="1" applyBorder="1" applyAlignment="1" applyProtection="1">
      <alignment horizontal="center" vertical="center" wrapText="1"/>
    </xf>
    <xf numFmtId="0" fontId="12" fillId="0" borderId="6" xfId="65" applyFont="1" applyFill="1" applyBorder="1" applyAlignment="1" applyProtection="1">
      <alignment vertical="center" textRotation="90" wrapText="1"/>
    </xf>
    <xf numFmtId="0" fontId="0" fillId="0" borderId="0" xfId="7" applyFont="1" applyFill="1" applyAlignment="1" applyProtection="1">
      <alignment horizontal="left" vertical="center"/>
    </xf>
    <xf numFmtId="0" fontId="92" fillId="0" borderId="1" xfId="7" applyFont="1" applyFill="1" applyBorder="1" applyAlignment="1" applyProtection="1">
      <alignment horizontal="center" vertical="center"/>
    </xf>
    <xf numFmtId="164" fontId="92" fillId="0" borderId="1" xfId="7" applyNumberFormat="1" applyFont="1" applyFill="1" applyBorder="1" applyAlignment="1" applyProtection="1">
      <alignment horizontal="center" vertical="center" wrapText="1"/>
    </xf>
    <xf numFmtId="0" fontId="92" fillId="0" borderId="1" xfId="7" applyFont="1" applyFill="1" applyBorder="1" applyAlignment="1" applyProtection="1">
      <alignment horizontal="center" vertical="top" wrapText="1"/>
    </xf>
    <xf numFmtId="0" fontId="92" fillId="0" borderId="1" xfId="7" applyFont="1" applyFill="1" applyBorder="1" applyAlignment="1" applyProtection="1"/>
    <xf numFmtId="0" fontId="5" fillId="0" borderId="0" xfId="3" applyFill="1" applyBorder="1" applyAlignment="1">
      <alignment vertical="center"/>
    </xf>
    <xf numFmtId="0" fontId="102" fillId="0" borderId="0" xfId="12" applyFont="1" applyFill="1" applyAlignment="1" applyProtection="1">
      <alignment horizontal="center"/>
    </xf>
    <xf numFmtId="0" fontId="0" fillId="0" borderId="12" xfId="13" applyFont="1" applyFill="1" applyBorder="1" applyAlignment="1" applyProtection="1">
      <alignment horizontal="center" vertical="center" wrapText="1"/>
    </xf>
    <xf numFmtId="0" fontId="5" fillId="0" borderId="12" xfId="7" applyFont="1" applyFill="1" applyBorder="1" applyAlignment="1" applyProtection="1">
      <alignment horizontal="center" vertical="center"/>
    </xf>
    <xf numFmtId="164" fontId="5" fillId="0" borderId="12" xfId="7" applyNumberFormat="1" applyFont="1" applyFill="1" applyBorder="1" applyAlignment="1" applyProtection="1">
      <alignment horizontal="center" vertical="center" wrapText="1"/>
    </xf>
    <xf numFmtId="0" fontId="5" fillId="0" borderId="12" xfId="7" applyFont="1" applyFill="1" applyBorder="1" applyAlignment="1" applyProtection="1">
      <alignment horizontal="center" vertical="top" wrapText="1"/>
    </xf>
    <xf numFmtId="0" fontId="0" fillId="0" borderId="12" xfId="7" applyFont="1" applyFill="1" applyBorder="1" applyAlignment="1" applyProtection="1">
      <alignment vertical="center" wrapText="1"/>
    </xf>
    <xf numFmtId="0" fontId="5" fillId="0" borderId="12" xfId="7" applyFont="1" applyFill="1" applyBorder="1" applyAlignment="1" applyProtection="1"/>
    <xf numFmtId="0" fontId="5" fillId="0" borderId="12" xfId="7" applyFont="1" applyFill="1" applyBorder="1" applyAlignment="1" applyProtection="1">
      <alignment vertical="center" wrapText="1"/>
    </xf>
    <xf numFmtId="0" fontId="5" fillId="0" borderId="12" xfId="7" applyFont="1" applyFill="1" applyBorder="1" applyAlignment="1" applyProtection="1">
      <alignment horizontal="left" vertical="center"/>
    </xf>
    <xf numFmtId="0" fontId="5" fillId="0" borderId="12" xfId="3" applyFill="1" applyBorder="1" applyAlignment="1">
      <alignment vertical="center"/>
    </xf>
    <xf numFmtId="0" fontId="26" fillId="0" borderId="12" xfId="11" applyFont="1" applyFill="1" applyBorder="1" applyAlignment="1" applyProtection="1">
      <alignment horizontal="center"/>
    </xf>
    <xf numFmtId="0" fontId="26" fillId="0" borderId="12" xfId="3" applyFont="1" applyFill="1" applyBorder="1"/>
    <xf numFmtId="164" fontId="89" fillId="0" borderId="12" xfId="3" applyNumberFormat="1" applyFont="1" applyFill="1" applyBorder="1" applyAlignment="1">
      <alignment horizontal="center"/>
    </xf>
    <xf numFmtId="0" fontId="103" fillId="0" borderId="12" xfId="3" applyFont="1" applyFill="1" applyBorder="1" applyAlignment="1">
      <alignment wrapText="1"/>
    </xf>
    <xf numFmtId="164" fontId="89" fillId="0" borderId="12" xfId="3" applyNumberFormat="1" applyFont="1" applyFill="1" applyBorder="1" applyAlignment="1"/>
    <xf numFmtId="0" fontId="6" fillId="0" borderId="12" xfId="7" applyFont="1" applyFill="1" applyBorder="1" applyAlignment="1" applyProtection="1"/>
    <xf numFmtId="0" fontId="44" fillId="0" borderId="0" xfId="3" applyFont="1"/>
    <xf numFmtId="0" fontId="104" fillId="0" borderId="12" xfId="3" applyFont="1" applyFill="1" applyBorder="1" applyAlignment="1">
      <alignment horizontal="center" vertical="center" wrapText="1"/>
    </xf>
    <xf numFmtId="0" fontId="106" fillId="0" borderId="12" xfId="3" applyFont="1" applyBorder="1" applyAlignment="1">
      <alignment horizontal="center" vertical="center" wrapText="1"/>
    </xf>
    <xf numFmtId="0" fontId="104" fillId="0" borderId="17" xfId="3" applyFont="1" applyFill="1" applyBorder="1" applyAlignment="1">
      <alignment horizontal="center" vertical="center" wrapText="1"/>
    </xf>
    <xf numFmtId="0" fontId="92" fillId="0" borderId="6" xfId="7" applyFont="1" applyFill="1" applyBorder="1" applyAlignment="1" applyProtection="1">
      <alignment horizontal="center" vertical="center" wrapText="1"/>
    </xf>
    <xf numFmtId="0" fontId="106" fillId="0" borderId="17" xfId="3" applyFont="1" applyBorder="1" applyAlignment="1">
      <alignment horizontal="center" vertical="center" wrapText="1"/>
    </xf>
    <xf numFmtId="0" fontId="92" fillId="0" borderId="12" xfId="7" applyFont="1" applyFill="1" applyBorder="1" applyAlignment="1" applyProtection="1">
      <alignment horizontal="center" vertical="center" wrapText="1"/>
    </xf>
    <xf numFmtId="3" fontId="106" fillId="0" borderId="12" xfId="3" applyNumberFormat="1" applyFont="1" applyBorder="1" applyAlignment="1">
      <alignment horizontal="center" vertical="center"/>
    </xf>
    <xf numFmtId="180" fontId="5" fillId="0" borderId="12" xfId="3" applyNumberFormat="1" applyBorder="1" applyAlignment="1">
      <alignment horizontal="center" vertical="center"/>
    </xf>
    <xf numFmtId="165" fontId="25" fillId="0" borderId="11" xfId="7" applyNumberFormat="1" applyFont="1" applyFill="1" applyBorder="1" applyAlignment="1" applyProtection="1">
      <alignment horizontal="center" wrapText="1"/>
    </xf>
    <xf numFmtId="0" fontId="25" fillId="0" borderId="11" xfId="7" applyFont="1" applyFill="1" applyBorder="1" applyAlignment="1" applyProtection="1">
      <alignment horizontal="center" wrapText="1"/>
    </xf>
    <xf numFmtId="0" fontId="104" fillId="0" borderId="10" xfId="3" applyFont="1" applyFill="1" applyBorder="1" applyAlignment="1">
      <alignment horizontal="left" vertical="center" wrapText="1"/>
    </xf>
    <xf numFmtId="0" fontId="79" fillId="0" borderId="0" xfId="3" applyFont="1"/>
    <xf numFmtId="0" fontId="106" fillId="0" borderId="12" xfId="42" applyFont="1" applyBorder="1" applyAlignment="1">
      <alignment vertical="center" wrapText="1"/>
    </xf>
    <xf numFmtId="0" fontId="92" fillId="0" borderId="3" xfId="7" applyFont="1" applyFill="1" applyBorder="1" applyAlignment="1" applyProtection="1">
      <alignment horizontal="center" vertical="center" wrapText="1"/>
    </xf>
    <xf numFmtId="0" fontId="106" fillId="0" borderId="12" xfId="3" applyNumberFormat="1" applyFont="1" applyFill="1" applyBorder="1" applyAlignment="1">
      <alignment horizontal="center" vertical="center"/>
    </xf>
    <xf numFmtId="164" fontId="92" fillId="0" borderId="4" xfId="7" applyNumberFormat="1" applyFont="1" applyFill="1" applyBorder="1" applyAlignment="1" applyProtection="1">
      <alignment horizontal="center" vertical="center" wrapText="1"/>
    </xf>
    <xf numFmtId="0" fontId="106" fillId="0" borderId="12" xfId="3" applyFont="1" applyFill="1" applyBorder="1" applyAlignment="1">
      <alignment vertical="center" wrapText="1"/>
    </xf>
    <xf numFmtId="0" fontId="21" fillId="0" borderId="9" xfId="7" applyFont="1" applyFill="1" applyBorder="1" applyAlignment="1" applyProtection="1">
      <alignment horizontal="center" vertical="center" wrapText="1"/>
    </xf>
    <xf numFmtId="0" fontId="106" fillId="0" borderId="17" xfId="3" applyFont="1" applyFill="1" applyBorder="1" applyAlignment="1">
      <alignment vertical="center" wrapText="1"/>
    </xf>
    <xf numFmtId="0" fontId="92" fillId="0" borderId="18" xfId="7" applyFont="1" applyFill="1" applyBorder="1" applyAlignment="1" applyProtection="1">
      <alignment horizontal="center" vertical="center" wrapText="1"/>
    </xf>
    <xf numFmtId="0" fontId="106" fillId="0" borderId="17" xfId="3" applyNumberFormat="1" applyFont="1" applyFill="1" applyBorder="1" applyAlignment="1">
      <alignment horizontal="center" vertical="center"/>
    </xf>
    <xf numFmtId="164" fontId="92" fillId="0" borderId="19" xfId="7" applyNumberFormat="1" applyFont="1" applyFill="1" applyBorder="1" applyAlignment="1" applyProtection="1">
      <alignment horizontal="center" vertical="center" wrapText="1"/>
    </xf>
    <xf numFmtId="0" fontId="78" fillId="0" borderId="20" xfId="42" applyFont="1" applyBorder="1" applyAlignment="1">
      <alignment wrapText="1"/>
    </xf>
    <xf numFmtId="0" fontId="106" fillId="0" borderId="21" xfId="3" applyNumberFormat="1" applyFont="1" applyFill="1" applyBorder="1" applyAlignment="1">
      <alignment horizontal="center" vertical="center"/>
    </xf>
    <xf numFmtId="164" fontId="92" fillId="0" borderId="12" xfId="7" applyNumberFormat="1" applyFont="1" applyFill="1" applyBorder="1" applyAlignment="1" applyProtection="1">
      <alignment horizontal="center" vertical="center" wrapText="1"/>
    </xf>
    <xf numFmtId="0" fontId="92" fillId="0" borderId="4" xfId="7" applyFont="1" applyFill="1" applyBorder="1" applyAlignment="1" applyProtection="1">
      <alignment horizontal="center" vertical="center" wrapText="1"/>
    </xf>
    <xf numFmtId="0" fontId="92" fillId="0" borderId="16" xfId="3" applyFont="1" applyBorder="1" applyAlignment="1">
      <alignment horizontal="right"/>
    </xf>
    <xf numFmtId="0" fontId="92" fillId="0" borderId="12" xfId="3" applyFont="1" applyBorder="1"/>
    <xf numFmtId="0" fontId="92" fillId="0" borderId="22" xfId="3" applyFont="1" applyBorder="1"/>
    <xf numFmtId="0" fontId="92" fillId="0" borderId="11" xfId="3" applyFont="1" applyBorder="1"/>
    <xf numFmtId="164" fontId="90" fillId="0" borderId="11" xfId="7" applyNumberFormat="1" applyFont="1" applyFill="1" applyBorder="1" applyAlignment="1" applyProtection="1">
      <alignment horizontal="center" vertical="center" wrapText="1"/>
    </xf>
    <xf numFmtId="0" fontId="90" fillId="0" borderId="1" xfId="7" applyFont="1" applyFill="1" applyBorder="1" applyAlignment="1" applyProtection="1">
      <alignment horizontal="center" vertical="center" wrapText="1"/>
    </xf>
    <xf numFmtId="164" fontId="90" fillId="0" borderId="1" xfId="7" applyNumberFormat="1" applyFont="1" applyFill="1" applyBorder="1" applyAlignment="1" applyProtection="1">
      <alignment horizontal="center" vertical="center" wrapText="1"/>
    </xf>
    <xf numFmtId="0" fontId="92" fillId="0" borderId="1" xfId="3" applyFont="1" applyBorder="1"/>
    <xf numFmtId="0" fontId="106" fillId="0" borderId="17" xfId="42" applyFont="1" applyBorder="1" applyAlignment="1">
      <alignment horizontal="left" vertical="center" wrapText="1"/>
    </xf>
    <xf numFmtId="0" fontId="5" fillId="0" borderId="19" xfId="7" applyFont="1" applyFill="1" applyBorder="1" applyAlignment="1" applyProtection="1">
      <alignment horizontal="center" vertical="center" wrapText="1"/>
    </xf>
    <xf numFmtId="0" fontId="5" fillId="0" borderId="6" xfId="7" applyFont="1" applyFill="1" applyBorder="1" applyAlignment="1" applyProtection="1">
      <alignment horizontal="center" vertical="center"/>
    </xf>
    <xf numFmtId="164" fontId="5" fillId="0" borderId="6" xfId="7" applyNumberFormat="1" applyFont="1" applyFill="1" applyBorder="1" applyAlignment="1" applyProtection="1">
      <alignment horizontal="center" vertical="center" wrapText="1"/>
    </xf>
    <xf numFmtId="0" fontId="5" fillId="0" borderId="6" xfId="7" applyFont="1" applyFill="1" applyBorder="1" applyAlignment="1" applyProtection="1">
      <alignment horizontal="center" vertical="top" wrapText="1"/>
    </xf>
    <xf numFmtId="0" fontId="5" fillId="0" borderId="6" xfId="7" applyFont="1" applyFill="1" applyBorder="1" applyAlignment="1" applyProtection="1"/>
    <xf numFmtId="0" fontId="106" fillId="0" borderId="12" xfId="42" applyFont="1" applyBorder="1" applyAlignment="1">
      <alignment horizontal="left" vertical="center" wrapText="1"/>
    </xf>
    <xf numFmtId="0" fontId="0" fillId="0" borderId="12" xfId="7" applyFont="1" applyFill="1" applyBorder="1" applyAlignment="1" applyProtection="1">
      <alignment horizontal="center" vertical="center" wrapText="1"/>
    </xf>
    <xf numFmtId="0" fontId="5" fillId="0" borderId="11" xfId="3" applyBorder="1" applyAlignment="1">
      <alignment horizontal="right"/>
    </xf>
    <xf numFmtId="164" fontId="18" fillId="0" borderId="11" xfId="7" applyNumberFormat="1" applyFont="1" applyFill="1" applyBorder="1" applyAlignment="1" applyProtection="1">
      <alignment horizontal="center" vertical="center" wrapText="1"/>
    </xf>
    <xf numFmtId="0" fontId="18" fillId="0" borderId="11" xfId="7" applyFont="1" applyFill="1" applyBorder="1" applyAlignment="1" applyProtection="1">
      <alignment horizontal="center" vertical="center" wrapText="1"/>
    </xf>
    <xf numFmtId="0" fontId="106" fillId="0" borderId="10" xfId="42" applyFont="1" applyBorder="1" applyAlignment="1">
      <alignment horizontal="center" vertical="center" wrapText="1"/>
    </xf>
    <xf numFmtId="0" fontId="9" fillId="0" borderId="0" xfId="3" applyFont="1" applyFill="1" applyAlignment="1">
      <alignment horizontal="center"/>
    </xf>
    <xf numFmtId="0" fontId="104" fillId="0" borderId="12" xfId="42" applyFont="1" applyBorder="1" applyAlignment="1">
      <alignment horizontal="center" vertical="center" wrapText="1"/>
    </xf>
    <xf numFmtId="0" fontId="92" fillId="0" borderId="11" xfId="3" applyFont="1" applyBorder="1" applyAlignment="1">
      <alignment horizontal="right"/>
    </xf>
    <xf numFmtId="0" fontId="108" fillId="0" borderId="12" xfId="42" applyFont="1" applyBorder="1" applyAlignment="1">
      <alignment horizontal="center" vertical="center" wrapText="1"/>
    </xf>
    <xf numFmtId="0" fontId="89" fillId="0" borderId="4" xfId="7" applyFont="1" applyFill="1" applyBorder="1" applyAlignment="1" applyProtection="1">
      <alignment horizontal="center" vertical="center" wrapText="1"/>
    </xf>
    <xf numFmtId="0" fontId="89" fillId="0" borderId="1" xfId="7" applyFont="1" applyFill="1" applyBorder="1" applyAlignment="1" applyProtection="1">
      <alignment horizontal="center" vertical="center"/>
    </xf>
    <xf numFmtId="164" fontId="89" fillId="0" borderId="1" xfId="7" applyNumberFormat="1" applyFont="1" applyFill="1" applyBorder="1" applyAlignment="1" applyProtection="1">
      <alignment horizontal="center" vertical="center" wrapText="1"/>
    </xf>
    <xf numFmtId="0" fontId="89" fillId="0" borderId="1" xfId="7" applyFont="1" applyFill="1" applyBorder="1" applyAlignment="1" applyProtection="1">
      <alignment horizontal="center" vertical="center" wrapText="1"/>
    </xf>
    <xf numFmtId="0" fontId="89" fillId="0" borderId="1" xfId="7" applyFont="1" applyFill="1" applyBorder="1" applyAlignment="1" applyProtection="1">
      <alignment horizontal="center" vertical="top" wrapText="1"/>
    </xf>
    <xf numFmtId="0" fontId="89" fillId="0" borderId="1" xfId="7" applyFont="1" applyFill="1" applyBorder="1" applyAlignment="1" applyProtection="1"/>
    <xf numFmtId="0" fontId="89" fillId="0" borderId="11" xfId="3" applyFont="1" applyBorder="1" applyAlignment="1">
      <alignment horizontal="right"/>
    </xf>
    <xf numFmtId="0" fontId="89" fillId="0" borderId="1" xfId="3" applyFont="1" applyBorder="1"/>
    <xf numFmtId="0" fontId="89" fillId="0" borderId="12" xfId="7" applyFont="1" applyFill="1" applyBorder="1" applyAlignment="1" applyProtection="1">
      <alignment horizontal="center" vertical="center" wrapText="1"/>
    </xf>
    <xf numFmtId="0" fontId="89" fillId="0" borderId="12" xfId="7" applyFont="1" applyFill="1" applyBorder="1" applyAlignment="1" applyProtection="1">
      <alignment horizontal="center" vertical="center"/>
    </xf>
    <xf numFmtId="164" fontId="89" fillId="0" borderId="12" xfId="7" applyNumberFormat="1" applyFont="1" applyFill="1" applyBorder="1" applyAlignment="1" applyProtection="1">
      <alignment horizontal="center" vertical="center" wrapText="1"/>
    </xf>
    <xf numFmtId="0" fontId="21" fillId="0" borderId="12" xfId="7" applyFont="1" applyFill="1" applyBorder="1" applyAlignment="1" applyProtection="1">
      <alignment horizontal="left" vertical="center" wrapText="1"/>
    </xf>
    <xf numFmtId="44" fontId="21" fillId="0" borderId="12" xfId="7" applyNumberFormat="1" applyFont="1" applyFill="1" applyBorder="1" applyAlignment="1" applyProtection="1">
      <alignment horizontal="center" vertical="center" wrapText="1"/>
    </xf>
    <xf numFmtId="0" fontId="35" fillId="0" borderId="12" xfId="8" applyFont="1" applyFill="1" applyBorder="1" applyAlignment="1" applyProtection="1">
      <alignment horizontal="center" vertical="center" wrapText="1"/>
    </xf>
    <xf numFmtId="0" fontId="5" fillId="0" borderId="0" xfId="3" applyFont="1"/>
    <xf numFmtId="177" fontId="109" fillId="0" borderId="12" xfId="3" applyNumberFormat="1" applyFont="1" applyBorder="1" applyAlignment="1">
      <alignment horizontal="left" vertical="center" wrapText="1"/>
    </xf>
    <xf numFmtId="0" fontId="89" fillId="0" borderId="12" xfId="7" applyFont="1" applyFill="1" applyBorder="1" applyAlignment="1" applyProtection="1">
      <alignment horizontal="center" vertical="top" wrapText="1"/>
    </xf>
    <xf numFmtId="0" fontId="89" fillId="0" borderId="12" xfId="7" applyFont="1" applyFill="1" applyBorder="1" applyAlignment="1" applyProtection="1"/>
    <xf numFmtId="0" fontId="21" fillId="0" borderId="12" xfId="3" applyFont="1" applyBorder="1"/>
    <xf numFmtId="0" fontId="89" fillId="0" borderId="12" xfId="3" applyFont="1" applyBorder="1" applyAlignment="1">
      <alignment horizontal="right"/>
    </xf>
    <xf numFmtId="0" fontId="89" fillId="0" borderId="12" xfId="3" applyFont="1" applyBorder="1"/>
    <xf numFmtId="164" fontId="90" fillId="0" borderId="12" xfId="7" applyNumberFormat="1" applyFont="1" applyFill="1" applyBorder="1" applyAlignment="1" applyProtection="1">
      <alignment horizontal="center" vertical="center" wrapText="1"/>
    </xf>
    <xf numFmtId="0" fontId="90" fillId="0" borderId="12" xfId="7" applyFont="1" applyFill="1" applyBorder="1" applyAlignment="1" applyProtection="1">
      <alignment horizontal="center" vertical="center" wrapText="1"/>
    </xf>
    <xf numFmtId="0" fontId="19" fillId="0" borderId="12" xfId="8" applyFont="1" applyFill="1" applyBorder="1" applyAlignment="1" applyProtection="1">
      <alignment horizontal="center" vertical="center" wrapText="1"/>
    </xf>
    <xf numFmtId="0" fontId="38" fillId="0" borderId="12" xfId="71" applyNumberFormat="1" applyFont="1" applyFill="1" applyBorder="1" applyAlignment="1">
      <alignment horizontal="left" vertical="top" wrapText="1"/>
    </xf>
    <xf numFmtId="0" fontId="106" fillId="0" borderId="10" xfId="42" applyFont="1" applyBorder="1" applyAlignment="1">
      <alignment horizontal="left" vertical="center" wrapText="1"/>
    </xf>
    <xf numFmtId="0" fontId="5" fillId="0" borderId="4" xfId="7" applyFont="1" applyFill="1" applyBorder="1" applyAlignment="1" applyProtection="1">
      <alignment horizontal="center" vertical="center" wrapText="1"/>
    </xf>
    <xf numFmtId="3" fontId="5" fillId="0" borderId="1" xfId="7" applyNumberFormat="1" applyFont="1" applyFill="1" applyBorder="1" applyAlignment="1" applyProtection="1">
      <alignment horizontal="center" vertical="center"/>
    </xf>
    <xf numFmtId="0" fontId="0" fillId="0" borderId="1" xfId="0" applyBorder="1"/>
    <xf numFmtId="0" fontId="0" fillId="0" borderId="0" xfId="0" applyBorder="1"/>
    <xf numFmtId="0" fontId="0" fillId="0" borderId="12" xfId="0" applyBorder="1"/>
    <xf numFmtId="0" fontId="5" fillId="0" borderId="0" xfId="3" applyAlignment="1">
      <alignment horizontal="center"/>
    </xf>
    <xf numFmtId="0" fontId="28" fillId="0" borderId="23" xfId="3" applyFont="1" applyBorder="1" applyAlignment="1">
      <alignment horizontal="center"/>
    </xf>
    <xf numFmtId="0" fontId="28" fillId="0" borderId="23" xfId="3" applyFont="1" applyBorder="1" applyAlignment="1">
      <alignment wrapText="1"/>
    </xf>
    <xf numFmtId="0" fontId="5" fillId="0" borderId="23" xfId="3" applyBorder="1" applyAlignment="1">
      <alignment horizontal="center"/>
    </xf>
    <xf numFmtId="0" fontId="5" fillId="0" borderId="23" xfId="3" applyBorder="1" applyAlignment="1">
      <alignment wrapText="1"/>
    </xf>
    <xf numFmtId="0" fontId="21" fillId="0" borderId="1" xfId="7" applyFont="1" applyFill="1" applyBorder="1" applyAlignment="1" applyProtection="1">
      <alignment horizontal="center" vertical="center" wrapText="1"/>
    </xf>
    <xf numFmtId="0" fontId="0" fillId="0" borderId="0" xfId="0" applyFill="1" applyAlignment="1">
      <alignment vertical="center"/>
    </xf>
    <xf numFmtId="0" fontId="26" fillId="0" borderId="0" xfId="0" applyFont="1" applyFill="1"/>
    <xf numFmtId="0" fontId="26" fillId="0" borderId="0" xfId="0" applyFont="1" applyFill="1" applyAlignment="1"/>
    <xf numFmtId="0" fontId="27" fillId="0" borderId="0" xfId="0" applyFont="1" applyFill="1" applyAlignment="1">
      <alignment wrapText="1"/>
    </xf>
    <xf numFmtId="0" fontId="26" fillId="0" borderId="0" xfId="0" applyFont="1" applyFill="1" applyAlignment="1">
      <alignment horizontal="center"/>
    </xf>
    <xf numFmtId="0" fontId="0" fillId="0" borderId="2" xfId="0" applyBorder="1"/>
    <xf numFmtId="0" fontId="0" fillId="0" borderId="1" xfId="0" applyBorder="1" applyAlignment="1">
      <alignment horizontal="right"/>
    </xf>
    <xf numFmtId="0" fontId="0" fillId="0" borderId="0" xfId="0" applyBorder="1" applyAlignment="1">
      <alignment horizontal="center" vertical="center"/>
    </xf>
    <xf numFmtId="0" fontId="5" fillId="0" borderId="2" xfId="7" applyFont="1" applyFill="1" applyBorder="1" applyAlignment="1" applyProtection="1"/>
    <xf numFmtId="0" fontId="21" fillId="2" borderId="0" xfId="0" applyFont="1" applyFill="1" applyAlignment="1">
      <alignment horizontal="center" vertical="center" wrapText="1"/>
    </xf>
    <xf numFmtId="0" fontId="20" fillId="2" borderId="0" xfId="9" applyFont="1" applyFill="1" applyBorder="1" applyAlignment="1" applyProtection="1">
      <alignment horizontal="center" vertical="center" wrapText="1"/>
    </xf>
    <xf numFmtId="0" fontId="11" fillId="0" borderId="0" xfId="0" applyFont="1" applyFill="1" applyAlignment="1">
      <alignment horizontal="center" vertical="center"/>
    </xf>
    <xf numFmtId="0" fontId="6" fillId="0" borderId="0" xfId="0" applyFont="1" applyFill="1"/>
    <xf numFmtId="0" fontId="4" fillId="0" borderId="0" xfId="0" applyFont="1" applyFill="1"/>
    <xf numFmtId="0" fontId="13" fillId="0" borderId="0" xfId="0" applyFont="1" applyFill="1"/>
    <xf numFmtId="0" fontId="10" fillId="0" borderId="0" xfId="0" applyFont="1" applyFill="1"/>
    <xf numFmtId="0" fontId="9" fillId="0" borderId="0" xfId="0" applyFont="1" applyFill="1"/>
    <xf numFmtId="0" fontId="24" fillId="0" borderId="0" xfId="7" applyFont="1" applyFill="1" applyBorder="1" applyAlignment="1" applyProtection="1">
      <alignment horizontal="center" vertical="center" wrapText="1"/>
    </xf>
    <xf numFmtId="165" fontId="25" fillId="0" borderId="0" xfId="7" applyNumberFormat="1" applyFont="1" applyFill="1" applyBorder="1" applyAlignment="1" applyProtection="1">
      <alignment horizontal="center" wrapText="1"/>
    </xf>
    <xf numFmtId="0" fontId="25" fillId="0" borderId="0" xfId="7" applyFont="1" applyFill="1" applyBorder="1" applyAlignment="1" applyProtection="1">
      <alignment horizontal="center" wrapText="1"/>
    </xf>
    <xf numFmtId="0" fontId="5" fillId="0" borderId="0" xfId="3" applyFill="1" applyBorder="1"/>
    <xf numFmtId="0" fontId="94" fillId="0" borderId="9" xfId="8" applyFont="1" applyFill="1" applyBorder="1" applyAlignment="1" applyProtection="1">
      <alignment horizontal="center" vertical="center" wrapText="1"/>
    </xf>
    <xf numFmtId="0" fontId="92" fillId="0" borderId="12" xfId="8" applyFont="1" applyFill="1" applyBorder="1" applyAlignment="1" applyProtection="1">
      <alignment horizontal="center" vertical="center" wrapText="1"/>
    </xf>
    <xf numFmtId="0" fontId="21" fillId="0" borderId="12" xfId="7" applyFont="1" applyFill="1" applyBorder="1" applyAlignment="1" applyProtection="1">
      <alignment horizontal="center" vertical="center"/>
    </xf>
    <xf numFmtId="0" fontId="5" fillId="0" borderId="12" xfId="3" applyFill="1" applyBorder="1" applyAlignment="1">
      <alignment horizontal="right" vertical="center" wrapText="1"/>
    </xf>
    <xf numFmtId="164" fontId="18" fillId="0" borderId="12" xfId="7" applyNumberFormat="1" applyFont="1" applyFill="1" applyBorder="1" applyAlignment="1" applyProtection="1">
      <alignment horizontal="center" vertical="center" wrapText="1"/>
    </xf>
    <xf numFmtId="0" fontId="22" fillId="0" borderId="12" xfId="7" applyFont="1" applyFill="1" applyBorder="1" applyAlignment="1" applyProtection="1">
      <alignment horizontal="center" vertical="top" wrapText="1"/>
    </xf>
    <xf numFmtId="0" fontId="21" fillId="0" borderId="12" xfId="7" applyFont="1" applyFill="1" applyBorder="1" applyAlignment="1" applyProtection="1"/>
    <xf numFmtId="0" fontId="24" fillId="0" borderId="1" xfId="7" applyFont="1" applyFill="1" applyBorder="1" applyAlignment="1" applyProtection="1">
      <alignment horizontal="center" vertical="center" wrapText="1"/>
    </xf>
    <xf numFmtId="0" fontId="5" fillId="0" borderId="1" xfId="3" applyFill="1" applyBorder="1"/>
    <xf numFmtId="0" fontId="21" fillId="0" borderId="2" xfId="7" applyFont="1" applyFill="1" applyBorder="1" applyAlignment="1" applyProtection="1">
      <alignment horizontal="center" vertical="center" wrapText="1"/>
    </xf>
    <xf numFmtId="0" fontId="21" fillId="0" borderId="3" xfId="7" applyFont="1" applyFill="1" applyBorder="1" applyAlignment="1" applyProtection="1">
      <alignment horizontal="center" vertical="center" wrapText="1"/>
    </xf>
    <xf numFmtId="0" fontId="5" fillId="0" borderId="24" xfId="3" applyBorder="1" applyAlignment="1">
      <alignment horizontal="center" vertical="center"/>
    </xf>
    <xf numFmtId="0" fontId="5" fillId="0" borderId="25" xfId="3" applyBorder="1" applyAlignment="1">
      <alignment horizontal="center" vertical="center"/>
    </xf>
    <xf numFmtId="0" fontId="5" fillId="0" borderId="26" xfId="3" applyBorder="1" applyAlignment="1">
      <alignment horizontal="center" vertical="center"/>
    </xf>
    <xf numFmtId="0" fontId="31" fillId="0" borderId="0" xfId="7" applyFont="1" applyFill="1" applyAlignment="1" applyProtection="1">
      <alignment horizontal="center" vertical="center" wrapText="1"/>
    </xf>
    <xf numFmtId="0" fontId="21" fillId="0" borderId="1" xfId="7" applyFont="1" applyFill="1" applyBorder="1" applyAlignment="1" applyProtection="1">
      <alignment horizontal="center" vertical="center" wrapText="1"/>
    </xf>
    <xf numFmtId="0" fontId="12" fillId="0" borderId="1" xfId="3" applyFont="1" applyFill="1" applyBorder="1" applyAlignment="1">
      <alignment horizontal="center" vertical="center" wrapText="1"/>
    </xf>
    <xf numFmtId="0" fontId="12" fillId="0" borderId="1" xfId="23" applyFont="1" applyFill="1" applyBorder="1" applyAlignment="1" applyProtection="1">
      <alignment horizontal="right"/>
    </xf>
    <xf numFmtId="0" fontId="5" fillId="0" borderId="0" xfId="3" applyFill="1"/>
    <xf numFmtId="0" fontId="3" fillId="2" borderId="6" xfId="48" applyFont="1" applyFill="1" applyBorder="1" applyAlignment="1" applyProtection="1">
      <alignment horizontal="center" vertical="center" wrapText="1"/>
    </xf>
    <xf numFmtId="0" fontId="3" fillId="2" borderId="5" xfId="48" applyFont="1" applyFill="1" applyBorder="1" applyAlignment="1" applyProtection="1">
      <alignment horizontal="center" vertical="center" wrapText="1"/>
    </xf>
    <xf numFmtId="0" fontId="3" fillId="2" borderId="11" xfId="48" applyFont="1" applyFill="1" applyBorder="1" applyAlignment="1" applyProtection="1">
      <alignment horizontal="center" vertical="center" wrapText="1"/>
    </xf>
    <xf numFmtId="0" fontId="21" fillId="0" borderId="1" xfId="3" applyFont="1" applyFill="1" applyBorder="1" applyAlignment="1">
      <alignment vertical="center" wrapText="1"/>
    </xf>
    <xf numFmtId="0" fontId="5" fillId="0" borderId="11" xfId="3" applyFill="1" applyBorder="1"/>
    <xf numFmtId="0" fontId="5" fillId="0" borderId="12" xfId="3" applyFill="1" applyBorder="1"/>
    <xf numFmtId="0" fontId="76" fillId="0" borderId="1" xfId="67" applyFont="1" applyFill="1" applyBorder="1" applyAlignment="1" applyProtection="1">
      <alignment horizontal="center" vertical="center"/>
    </xf>
    <xf numFmtId="0" fontId="76" fillId="0" borderId="1" xfId="14" applyFont="1" applyFill="1" applyBorder="1" applyAlignment="1" applyProtection="1">
      <alignment horizontal="center" vertical="center" wrapText="1"/>
    </xf>
    <xf numFmtId="0" fontId="12" fillId="0" borderId="1" xfId="65" applyFont="1" applyFill="1" applyBorder="1" applyAlignment="1" applyProtection="1">
      <alignment horizontal="center" vertical="center" textRotation="90" wrapText="1"/>
    </xf>
    <xf numFmtId="0" fontId="24" fillId="0" borderId="11" xfId="7" applyFont="1" applyFill="1" applyBorder="1" applyAlignment="1" applyProtection="1">
      <alignment horizontal="center" vertical="center" wrapText="1"/>
    </xf>
    <xf numFmtId="0" fontId="5" fillId="0" borderId="0" xfId="3" applyFont="1" applyBorder="1" applyAlignment="1">
      <alignment wrapText="1"/>
    </xf>
  </cellXfs>
  <cellStyles count="72">
    <cellStyle name="Excel Built-in Normal 1" xfId="59"/>
    <cellStyle name="Excel Built-in Normal 1 2 2" xfId="42"/>
    <cellStyle name="Excel Built-in Normal 5" xfId="50"/>
    <cellStyle name="Excel Built-in Normal 8" xfId="70"/>
    <cellStyle name="Excel Built-in Normal 9" xfId="71"/>
    <cellStyle name="Excel_BuiltIn_Currency" xfId="17"/>
    <cellStyle name="Normalny" xfId="0" builtinId="0"/>
    <cellStyle name="Normalny 14" xfId="43"/>
    <cellStyle name="Normalny 15" xfId="54"/>
    <cellStyle name="Normalny 18" xfId="60"/>
    <cellStyle name="Normalny 19" xfId="14"/>
    <cellStyle name="Normalny 19 2" xfId="69"/>
    <cellStyle name="Normalny 2" xfId="3"/>
    <cellStyle name="Normalny 2 2" xfId="23"/>
    <cellStyle name="Normalny 2 2 2" xfId="28"/>
    <cellStyle name="Normalny 8" xfId="37"/>
    <cellStyle name="Normalny_10 Wycinak aort" xfId="63"/>
    <cellStyle name="Normalny_12 Worek do zb moczu" xfId="16"/>
    <cellStyle name="Normalny_13 Zest moczowod" xfId="22"/>
    <cellStyle name="Normalny_14 Cewniki do drenażu" xfId="65"/>
    <cellStyle name="Normalny_15 Linie monitorujace" xfId="15"/>
    <cellStyle name="Normalny_17 Cewniki neo" xfId="26"/>
    <cellStyle name="Normalny_17 Cewniki neo 2" xfId="58"/>
    <cellStyle name="Normalny_2 Cewnik nelaton gumowy-1" xfId="8"/>
    <cellStyle name="Normalny_2 Cewnik nelaton gumowy-1 4" xfId="40"/>
    <cellStyle name="Normalny_2 Cewnik nelaton gumowy-1 8" xfId="47"/>
    <cellStyle name="Normalny_21 Elektrodu do EKG" xfId="4"/>
    <cellStyle name="Normalny_22 zest do zniecz" xfId="62"/>
    <cellStyle name="Normalny_3 jał Zestawy do odsysania 3" xfId="57"/>
    <cellStyle name="Normalny_3 Nakłuwacze Mini Spike" xfId="2"/>
    <cellStyle name="Normalny_3 Nakłuwacze Mini Spike 3" xfId="39"/>
    <cellStyle name="Normalny_3 Nakłuwacze Mini Spike 6" xfId="44"/>
    <cellStyle name="Normalny_5 Przedłuzacze" xfId="67"/>
    <cellStyle name="Normalny_6 Prowadnice" xfId="13"/>
    <cellStyle name="Normalny_7 Korki luer lock" xfId="5"/>
    <cellStyle name="Normalny_8 Przyrz do infuzji pompa ascor" xfId="68"/>
    <cellStyle name="Normalny_9 Przyrzady do przetaczania" xfId="20"/>
    <cellStyle name="Normalny_Arkusz1 (13)" xfId="30"/>
    <cellStyle name="Normalny_Arkusz1 (14)" xfId="32"/>
    <cellStyle name="Normalny_Arkusz1 4" xfId="12"/>
    <cellStyle name="Normalny_Arkusz2" xfId="31"/>
    <cellStyle name="Normalny_jałówka utworzona z wniosków" xfId="25"/>
    <cellStyle name="Normalny_Kopia pompa do diet 2014" xfId="18"/>
    <cellStyle name="Normalny_Kopia sierpień 2013 DZP 08082013 - Kopia" xfId="7"/>
    <cellStyle name="Normalny_Kopia sierpień 2013 DZP 08082013 - Kopia 2" xfId="10"/>
    <cellStyle name="Normalny_Kopia sierpień 2013 DZP 08082013 - Kopia 3" xfId="19"/>
    <cellStyle name="Normalny_Kopia sierpień 2013 DZP 08082013 - Kopia 6" xfId="46"/>
    <cellStyle name="Normalny_Kopia sierpień 2013 DZP 08082013 - Kopia_Kopia 2015 DLAP  94 czujnik rek przeł" xfId="66"/>
    <cellStyle name="Normalny_Kopia Zestaw do otrz. osocza PRP" xfId="11"/>
    <cellStyle name="Normalny_Kopia Zestaw do otrz. osocza PRP 6" xfId="51"/>
    <cellStyle name="Normalny_Pakiety unieważnione PN5610" xfId="6"/>
    <cellStyle name="Normalny_Pakiety unieważnione PN5610 4" xfId="36"/>
    <cellStyle name="Normalny_Pakiety unieważnione PN5610 7" xfId="45"/>
    <cellStyle name="Normalny_Pakiety unieważnione PN5610_jałówka utworzona z wniosków" xfId="24"/>
    <cellStyle name="Normalny_S1 Substytut opony twardej-1" xfId="41"/>
    <cellStyle name="Normalny_S2 Łata-3" xfId="38"/>
    <cellStyle name="Normalny_S3 Łata sercowo naczyniowa" xfId="21"/>
    <cellStyle name="Normalny_specyfikacja asort.-cenowa 2" xfId="55"/>
    <cellStyle name="Normalny_Specyfikacje asortymentowo-cenowe" xfId="29"/>
    <cellStyle name="Normalny_Zał nr 2 specyfikacja asortymentowa 3" xfId="56"/>
    <cellStyle name="Normalny_Zał. 2.1-2.40 specyfikacja asortymentowo-cenowa" xfId="53"/>
    <cellStyle name="Normalny_Zał. nr 2.1-2.5 Specyfikacja asortymentowo-cenowa 2" xfId="52"/>
    <cellStyle name="Normalny_Zał.2.1-2.18 specyfikacja asortymentowo - ceniowa" xfId="64"/>
    <cellStyle name="Normalny_Zał.21-2.69 specyfikacja asortymentowo-cenowa" xfId="9"/>
    <cellStyle name="Normalny_Zał.21-2.69 specyfikacja asortymentowo-cenowa 2" xfId="34"/>
    <cellStyle name="Normalny_Zał.21-2.69 specyfikacja asortymentowo-cenowa 3" xfId="61"/>
    <cellStyle name="Normalny_Zał.21-2.69 specyfikacja asortymentowo-cenowa 5" xfId="48"/>
    <cellStyle name="Normalny_Załącznik nr 2.1 - 2.11 specyfikacja asortymentowo-cenowa 2" xfId="35"/>
    <cellStyle name="Walutowy" xfId="1" builtinId="4"/>
    <cellStyle name="Walutowy_jałówka utworzona z wniosków" xfId="33"/>
    <cellStyle name="Walutowy_Zał.21-2.69 specyfikacja asortymentowo-cenowa" xfId="27"/>
    <cellStyle name="Walutowy_Zał.21-2.69 specyfikacja asortymentowo-cenowa 5"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drawings/drawing1.xml><?xml version="1.0" encoding="utf-8"?>
<xdr:wsDr xmlns:xdr="http://schemas.openxmlformats.org/drawingml/2006/spreadsheetDrawing" xmlns:a="http://schemas.openxmlformats.org/drawingml/2006/main">
  <xdr:twoCellAnchor editAs="oneCell">
    <xdr:from>
      <xdr:col>2</xdr:col>
      <xdr:colOff>28576</xdr:colOff>
      <xdr:row>16</xdr:row>
      <xdr:rowOff>28575</xdr:rowOff>
    </xdr:from>
    <xdr:to>
      <xdr:col>3</xdr:col>
      <xdr:colOff>1</xdr:colOff>
      <xdr:row>17</xdr:row>
      <xdr:rowOff>0</xdr:rowOff>
    </xdr:to>
    <xdr:sp macro="" textlink="">
      <xdr:nvSpPr>
        <xdr:cNvPr id="2" name="Line 1"/>
        <xdr:cNvSpPr>
          <a:spLocks/>
        </xdr:cNvSpPr>
      </xdr:nvSpPr>
      <xdr:spPr bwMode="auto">
        <a:xfrm>
          <a:off x="2047876" y="6334125"/>
          <a:ext cx="571500" cy="1028700"/>
        </a:xfrm>
        <a:custGeom>
          <a:avLst/>
          <a:gdLst>
            <a:gd name="T0" fmla="*/ 6804 w 876296"/>
            <a:gd name="T1" fmla="*/ 0 h 914400"/>
            <a:gd name="T2" fmla="*/ 13607 w 876296"/>
            <a:gd name="T3" fmla="*/ 1670262 h 914400"/>
            <a:gd name="T4" fmla="*/ 6804 w 876296"/>
            <a:gd name="T5" fmla="*/ 3340523 h 914400"/>
            <a:gd name="T6" fmla="*/ 0 w 876296"/>
            <a:gd name="T7" fmla="*/ 1670262 h 914400"/>
            <a:gd name="T8" fmla="*/ 0 w 876296"/>
            <a:gd name="T9" fmla="*/ 0 h 914400"/>
            <a:gd name="T10" fmla="*/ 13607 w 876296"/>
            <a:gd name="T11" fmla="*/ 3340523 h 914400"/>
            <a:gd name="T12" fmla="*/ 17694720 60000 65536"/>
            <a:gd name="T13" fmla="*/ 0 60000 65536"/>
            <a:gd name="T14" fmla="*/ 5898240 60000 65536"/>
            <a:gd name="T15" fmla="*/ 11796480 60000 65536"/>
            <a:gd name="T16" fmla="*/ 5898240 60000 65536"/>
            <a:gd name="T17" fmla="*/ 17694720 60000 65536"/>
            <a:gd name="T18" fmla="*/ 0 w 876296"/>
            <a:gd name="T19" fmla="*/ 0 h 914400"/>
            <a:gd name="T20" fmla="*/ 876296 w 876296"/>
            <a:gd name="T21" fmla="*/ 914400 h 914400"/>
          </a:gdLst>
          <a:ahLst/>
          <a:cxnLst>
            <a:cxn ang="T12">
              <a:pos x="T0" y="T1"/>
            </a:cxn>
            <a:cxn ang="T13">
              <a:pos x="T2" y="T3"/>
            </a:cxn>
            <a:cxn ang="T14">
              <a:pos x="T4" y="T5"/>
            </a:cxn>
            <a:cxn ang="T15">
              <a:pos x="T6" y="T7"/>
            </a:cxn>
            <a:cxn ang="T16">
              <a:pos x="T8" y="T9"/>
            </a:cxn>
            <a:cxn ang="T17">
              <a:pos x="T10" y="T11"/>
            </a:cxn>
          </a:cxnLst>
          <a:rect l="T18" t="T19" r="T20" b="T21"/>
          <a:pathLst>
            <a:path w="876296" h="914400">
              <a:moveTo>
                <a:pt x="0" y="0"/>
              </a:moveTo>
              <a:lnTo>
                <a:pt x="876296" y="914400"/>
              </a:lnTo>
            </a:path>
          </a:pathLst>
        </a:custGeom>
        <a:noFill/>
        <a:ln w="9363">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17</xdr:row>
      <xdr:rowOff>0</xdr:rowOff>
    </xdr:from>
    <xdr:to>
      <xdr:col>2</xdr:col>
      <xdr:colOff>581025</xdr:colOff>
      <xdr:row>17</xdr:row>
      <xdr:rowOff>1219200</xdr:rowOff>
    </xdr:to>
    <xdr:sp macro="" textlink="">
      <xdr:nvSpPr>
        <xdr:cNvPr id="3" name="Line 2"/>
        <xdr:cNvSpPr>
          <a:spLocks/>
        </xdr:cNvSpPr>
      </xdr:nvSpPr>
      <xdr:spPr bwMode="auto">
        <a:xfrm>
          <a:off x="2019300" y="7362825"/>
          <a:ext cx="581025" cy="1219200"/>
        </a:xfrm>
        <a:custGeom>
          <a:avLst/>
          <a:gdLst>
            <a:gd name="T0" fmla="*/ 14964 w 838203"/>
            <a:gd name="T1" fmla="*/ 0 h 904871"/>
            <a:gd name="T2" fmla="*/ 29927 w 838203"/>
            <a:gd name="T3" fmla="*/ 16863108 h 904871"/>
            <a:gd name="T4" fmla="*/ 14964 w 838203"/>
            <a:gd name="T5" fmla="*/ 33726192 h 904871"/>
            <a:gd name="T6" fmla="*/ 0 w 838203"/>
            <a:gd name="T7" fmla="*/ 16863108 h 904871"/>
            <a:gd name="T8" fmla="*/ 0 w 838203"/>
            <a:gd name="T9" fmla="*/ 0 h 904871"/>
            <a:gd name="T10" fmla="*/ 29927 w 838203"/>
            <a:gd name="T11" fmla="*/ 33726192 h 904871"/>
            <a:gd name="T12" fmla="*/ 17694720 60000 65536"/>
            <a:gd name="T13" fmla="*/ 0 60000 65536"/>
            <a:gd name="T14" fmla="*/ 5898240 60000 65536"/>
            <a:gd name="T15" fmla="*/ 11796480 60000 65536"/>
            <a:gd name="T16" fmla="*/ 5898240 60000 65536"/>
            <a:gd name="T17" fmla="*/ 17694720 60000 65536"/>
            <a:gd name="T18" fmla="*/ 0 w 838203"/>
            <a:gd name="T19" fmla="*/ 0 h 904871"/>
            <a:gd name="T20" fmla="*/ 838203 w 838203"/>
            <a:gd name="T21" fmla="*/ 904871 h 904871"/>
          </a:gdLst>
          <a:ahLst/>
          <a:cxnLst>
            <a:cxn ang="T12">
              <a:pos x="T0" y="T1"/>
            </a:cxn>
            <a:cxn ang="T13">
              <a:pos x="T2" y="T3"/>
            </a:cxn>
            <a:cxn ang="T14">
              <a:pos x="T4" y="T5"/>
            </a:cxn>
            <a:cxn ang="T15">
              <a:pos x="T6" y="T7"/>
            </a:cxn>
            <a:cxn ang="T16">
              <a:pos x="T8" y="T9"/>
            </a:cxn>
            <a:cxn ang="T17">
              <a:pos x="T10" y="T11"/>
            </a:cxn>
          </a:cxnLst>
          <a:rect l="T18" t="T19" r="T20" b="T21"/>
          <a:pathLst>
            <a:path w="838203" h="904871">
              <a:moveTo>
                <a:pt x="0" y="0"/>
              </a:moveTo>
              <a:lnTo>
                <a:pt x="838203" y="904871"/>
              </a:lnTo>
            </a:path>
          </a:pathLst>
        </a:custGeom>
        <a:noFill/>
        <a:ln w="9363">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9525</xdr:colOff>
      <xdr:row>15</xdr:row>
      <xdr:rowOff>1</xdr:rowOff>
    </xdr:from>
    <xdr:to>
      <xdr:col>2</xdr:col>
      <xdr:colOff>590550</xdr:colOff>
      <xdr:row>15</xdr:row>
      <xdr:rowOff>857251</xdr:rowOff>
    </xdr:to>
    <xdr:sp macro="" textlink="">
      <xdr:nvSpPr>
        <xdr:cNvPr id="4" name="Line 3"/>
        <xdr:cNvSpPr>
          <a:spLocks/>
        </xdr:cNvSpPr>
      </xdr:nvSpPr>
      <xdr:spPr bwMode="auto">
        <a:xfrm>
          <a:off x="2028825" y="5419726"/>
          <a:ext cx="581025" cy="857250"/>
        </a:xfrm>
        <a:custGeom>
          <a:avLst/>
          <a:gdLst>
            <a:gd name="T0" fmla="*/ 12516 w 838724"/>
            <a:gd name="T1" fmla="*/ 0 h 914400"/>
            <a:gd name="T2" fmla="*/ 25032 w 838724"/>
            <a:gd name="T3" fmla="*/ 322431 h 914400"/>
            <a:gd name="T4" fmla="*/ 12516 w 838724"/>
            <a:gd name="T5" fmla="*/ 644858 h 914400"/>
            <a:gd name="T6" fmla="*/ 0 w 838724"/>
            <a:gd name="T7" fmla="*/ 322431 h 914400"/>
            <a:gd name="T8" fmla="*/ 0 w 838724"/>
            <a:gd name="T9" fmla="*/ 0 h 914400"/>
            <a:gd name="T10" fmla="*/ 25032 w 838724"/>
            <a:gd name="T11" fmla="*/ 644858 h 914400"/>
            <a:gd name="T12" fmla="*/ 17694720 60000 65536"/>
            <a:gd name="T13" fmla="*/ 0 60000 65536"/>
            <a:gd name="T14" fmla="*/ 5898240 60000 65536"/>
            <a:gd name="T15" fmla="*/ 11796480 60000 65536"/>
            <a:gd name="T16" fmla="*/ 5898240 60000 65536"/>
            <a:gd name="T17" fmla="*/ 17694720 60000 65536"/>
            <a:gd name="T18" fmla="*/ 0 w 838724"/>
            <a:gd name="T19" fmla="*/ 0 h 914400"/>
            <a:gd name="T20" fmla="*/ 838724 w 838724"/>
            <a:gd name="T21" fmla="*/ 914400 h 914400"/>
          </a:gdLst>
          <a:ahLst/>
          <a:cxnLst>
            <a:cxn ang="T12">
              <a:pos x="T0" y="T1"/>
            </a:cxn>
            <a:cxn ang="T13">
              <a:pos x="T2" y="T3"/>
            </a:cxn>
            <a:cxn ang="T14">
              <a:pos x="T4" y="T5"/>
            </a:cxn>
            <a:cxn ang="T15">
              <a:pos x="T6" y="T7"/>
            </a:cxn>
            <a:cxn ang="T16">
              <a:pos x="T8" y="T9"/>
            </a:cxn>
            <a:cxn ang="T17">
              <a:pos x="T10" y="T11"/>
            </a:cxn>
          </a:cxnLst>
          <a:rect l="T18" t="T19" r="T20" b="T21"/>
          <a:pathLst>
            <a:path w="838724" h="914400">
              <a:moveTo>
                <a:pt x="0" y="0"/>
              </a:moveTo>
              <a:lnTo>
                <a:pt x="838724" y="914400"/>
              </a:lnTo>
            </a:path>
          </a:pathLst>
        </a:custGeom>
        <a:noFill/>
        <a:ln w="9363">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activeCell="F1" sqref="F1"/>
    </sheetView>
  </sheetViews>
  <sheetFormatPr defaultColWidth="12.28515625" defaultRowHeight="15"/>
  <cols>
    <col min="1" max="1" width="3.7109375" style="60" customWidth="1"/>
    <col min="2" max="2" width="49.28515625" style="4" customWidth="1"/>
    <col min="3" max="3" width="5.5703125" style="4" customWidth="1"/>
    <col min="4" max="4" width="6.85546875" style="4" customWidth="1"/>
    <col min="5" max="5" width="10.5703125" style="4" customWidth="1"/>
    <col min="6" max="6" width="12.7109375" style="4" customWidth="1"/>
    <col min="7" max="7" width="4.5703125" style="4" customWidth="1"/>
    <col min="8" max="8" width="13.5703125" style="4" customWidth="1"/>
    <col min="9" max="9" width="11.85546875" style="4" customWidth="1"/>
    <col min="10" max="10" width="7.42578125" style="4" customWidth="1"/>
    <col min="11" max="11" width="12.28515625" style="4" customWidth="1"/>
    <col min="12" max="16384" width="12.28515625" style="4"/>
  </cols>
  <sheetData>
    <row r="1" spans="1:11" ht="15.75">
      <c r="A1" s="1"/>
      <c r="B1" s="2"/>
      <c r="C1" s="3"/>
      <c r="D1" s="3"/>
      <c r="E1" s="3"/>
      <c r="F1" s="3" t="s">
        <v>532</v>
      </c>
      <c r="G1" s="3"/>
      <c r="I1" s="3"/>
      <c r="J1" s="3"/>
      <c r="K1" s="5"/>
    </row>
    <row r="2" spans="1:11" ht="15.75">
      <c r="A2" s="1"/>
      <c r="B2" s="6" t="s">
        <v>0</v>
      </c>
      <c r="C2" s="3"/>
      <c r="D2" s="3"/>
      <c r="E2" s="3"/>
      <c r="F2" s="7" t="s">
        <v>1</v>
      </c>
      <c r="G2" s="3"/>
      <c r="H2" s="3"/>
      <c r="I2" s="3"/>
      <c r="J2" s="3"/>
      <c r="K2" s="5"/>
    </row>
    <row r="3" spans="1:11" ht="15.75">
      <c r="A3" s="1"/>
      <c r="B3" s="8"/>
      <c r="C3" s="9"/>
      <c r="D3" s="10"/>
      <c r="E3" s="10"/>
      <c r="F3" s="11"/>
      <c r="G3" s="11"/>
      <c r="H3" s="10"/>
      <c r="I3" s="10"/>
      <c r="J3" s="10"/>
      <c r="K3" s="12"/>
    </row>
    <row r="4" spans="1:11" ht="15.75">
      <c r="A4" s="1"/>
      <c r="B4" s="13" t="s">
        <v>2</v>
      </c>
      <c r="C4" s="9"/>
      <c r="D4" s="14"/>
      <c r="E4" s="14"/>
      <c r="F4" s="15" t="s">
        <v>3</v>
      </c>
      <c r="G4" s="14"/>
      <c r="H4" s="14"/>
      <c r="I4" s="16"/>
      <c r="J4" s="14"/>
      <c r="K4" s="17"/>
    </row>
    <row r="5" spans="1:11" ht="15.75">
      <c r="A5" s="1"/>
      <c r="B5" s="18" t="s">
        <v>531</v>
      </c>
      <c r="C5" s="19"/>
      <c r="D5" s="14"/>
      <c r="E5" s="20"/>
      <c r="F5" s="21"/>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63.75">
      <c r="A8" s="28" t="s">
        <v>5</v>
      </c>
      <c r="B8" s="28" t="s">
        <v>6</v>
      </c>
      <c r="C8" s="28" t="s">
        <v>7</v>
      </c>
      <c r="D8" s="28" t="s">
        <v>8</v>
      </c>
      <c r="E8" s="28" t="s">
        <v>9</v>
      </c>
      <c r="F8" s="28" t="s">
        <v>10</v>
      </c>
      <c r="G8" s="28" t="s">
        <v>11</v>
      </c>
      <c r="H8" s="28" t="s">
        <v>12</v>
      </c>
      <c r="I8" s="28" t="s">
        <v>13</v>
      </c>
      <c r="J8" s="29" t="s">
        <v>14</v>
      </c>
      <c r="K8" s="29" t="s">
        <v>15</v>
      </c>
    </row>
    <row r="9" spans="1:11" ht="76.5" customHeight="1">
      <c r="A9" s="31">
        <v>1</v>
      </c>
      <c r="B9" s="32" t="s">
        <v>17</v>
      </c>
      <c r="C9" s="33" t="s">
        <v>18</v>
      </c>
      <c r="D9" s="34">
        <v>350</v>
      </c>
      <c r="E9" s="35"/>
      <c r="F9" s="36"/>
      <c r="G9" s="37"/>
      <c r="H9" s="36"/>
      <c r="I9" s="38"/>
      <c r="J9" s="39"/>
      <c r="K9" s="39"/>
    </row>
    <row r="10" spans="1:11" ht="59.25" customHeight="1">
      <c r="A10" s="31">
        <v>2</v>
      </c>
      <c r="B10" s="32" t="s">
        <v>19</v>
      </c>
      <c r="C10" s="33" t="s">
        <v>18</v>
      </c>
      <c r="D10" s="34">
        <v>450</v>
      </c>
      <c r="E10" s="35"/>
      <c r="F10" s="36"/>
      <c r="G10" s="37"/>
      <c r="H10" s="36"/>
      <c r="I10" s="38"/>
      <c r="J10" s="39"/>
      <c r="K10" s="39"/>
    </row>
    <row r="11" spans="1:11" ht="38.25">
      <c r="A11" s="31">
        <v>3</v>
      </c>
      <c r="B11" s="32" t="s">
        <v>20</v>
      </c>
      <c r="C11" s="33" t="s">
        <v>18</v>
      </c>
      <c r="D11" s="34">
        <v>300</v>
      </c>
      <c r="E11" s="35"/>
      <c r="F11" s="36"/>
      <c r="G11" s="37"/>
      <c r="H11" s="36"/>
      <c r="I11" s="38"/>
      <c r="J11" s="39"/>
      <c r="K11" s="39"/>
    </row>
    <row r="12" spans="1:11" ht="15.75">
      <c r="A12" s="40"/>
      <c r="B12" s="41" t="s">
        <v>21</v>
      </c>
      <c r="C12" s="42"/>
      <c r="D12" s="42"/>
      <c r="E12" s="42"/>
      <c r="F12" s="43"/>
      <c r="G12" s="44"/>
      <c r="H12" s="43"/>
      <c r="I12" s="45"/>
      <c r="J12" s="46"/>
      <c r="K12" s="46"/>
    </row>
    <row r="13" spans="1:11">
      <c r="A13" s="48"/>
      <c r="B13" s="13"/>
      <c r="C13" s="2"/>
      <c r="D13" s="49"/>
      <c r="E13" s="49"/>
      <c r="F13" s="50"/>
      <c r="G13" s="51"/>
      <c r="H13" s="52"/>
      <c r="I13" s="53"/>
      <c r="J13" s="54"/>
      <c r="K13" s="55"/>
    </row>
    <row r="14" spans="1:11">
      <c r="A14" s="56"/>
      <c r="B14" s="13"/>
      <c r="C14" s="2"/>
      <c r="D14" s="49"/>
      <c r="E14" s="49"/>
      <c r="F14" s="49"/>
      <c r="G14" s="55"/>
      <c r="H14" s="57"/>
      <c r="I14" s="53"/>
      <c r="J14" s="54"/>
      <c r="K14" s="55"/>
    </row>
    <row r="15" spans="1:11">
      <c r="A15" s="56"/>
      <c r="B15" s="58"/>
      <c r="C15" s="2"/>
      <c r="D15" s="2"/>
      <c r="E15" s="2"/>
      <c r="F15" s="2"/>
      <c r="G15" s="2"/>
      <c r="H15" s="2"/>
      <c r="I15" s="55"/>
      <c r="J15" s="55"/>
      <c r="K15" s="55"/>
    </row>
    <row r="16" spans="1:11">
      <c r="A16" s="56"/>
      <c r="B16" s="49" t="s">
        <v>23</v>
      </c>
      <c r="C16" s="59"/>
      <c r="D16" s="59"/>
      <c r="E16" s="49" t="s">
        <v>24</v>
      </c>
      <c r="F16" s="57" t="s">
        <v>25</v>
      </c>
      <c r="G16" s="53"/>
      <c r="H16" s="54"/>
      <c r="I16" s="55"/>
      <c r="J16" s="55"/>
      <c r="K16" s="55"/>
    </row>
    <row r="17" spans="1:11">
      <c r="A17" s="56"/>
      <c r="C17" s="49"/>
      <c r="D17" s="49"/>
      <c r="E17" s="49" t="s">
        <v>26</v>
      </c>
      <c r="F17" s="2"/>
      <c r="G17" s="2"/>
      <c r="H17" s="2"/>
      <c r="I17" s="55"/>
      <c r="J17" s="55"/>
      <c r="K17" s="55"/>
    </row>
    <row r="18" spans="1:11">
      <c r="B18" s="61"/>
    </row>
    <row r="19" spans="1:11">
      <c r="B19" s="61"/>
    </row>
  </sheetData>
  <pageMargins left="0.78740157480314998" right="0.78740157480314998" top="1.083070866141733" bottom="1.083070866141733" header="0.78740157480314998" footer="0.78740157480314998"/>
  <pageSetup paperSize="9" scale="87" pageOrder="overThenDown"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I1" sqref="I1"/>
    </sheetView>
  </sheetViews>
  <sheetFormatPr defaultColWidth="12.28515625" defaultRowHeight="15"/>
  <cols>
    <col min="1" max="1" width="3.5703125" style="4" customWidth="1"/>
    <col min="2" max="2" width="26.7109375" style="4" customWidth="1"/>
    <col min="3" max="3" width="9" style="4" customWidth="1"/>
    <col min="4" max="4" width="4" style="4" customWidth="1"/>
    <col min="5" max="5" width="4.7109375" style="4" customWidth="1"/>
    <col min="6" max="6" width="11.140625" style="4" customWidth="1"/>
    <col min="7" max="7" width="14.140625" style="4" customWidth="1"/>
    <col min="8" max="8" width="3.7109375" style="4" customWidth="1"/>
    <col min="9" max="9" width="15" style="4" customWidth="1"/>
    <col min="10" max="10" width="10.140625" style="4" customWidth="1"/>
    <col min="11" max="11" width="6.140625" style="4" customWidth="1"/>
    <col min="12" max="12" width="11.42578125" style="4" customWidth="1"/>
    <col min="13" max="16384" width="12.28515625" style="4"/>
  </cols>
  <sheetData>
    <row r="1" spans="1:12" ht="15.75">
      <c r="A1" s="1"/>
      <c r="B1" s="2"/>
      <c r="C1" s="2"/>
      <c r="D1" s="3"/>
      <c r="E1" s="3"/>
      <c r="F1" s="3"/>
      <c r="G1" s="3"/>
      <c r="H1" s="3"/>
      <c r="I1" s="3" t="s">
        <v>541</v>
      </c>
      <c r="J1" s="3"/>
      <c r="K1" s="3"/>
      <c r="L1" s="5"/>
    </row>
    <row r="2" spans="1:12" ht="15.75">
      <c r="A2" s="1"/>
      <c r="B2" s="6" t="s">
        <v>0</v>
      </c>
      <c r="C2" s="6"/>
      <c r="D2" s="3"/>
      <c r="E2" s="3"/>
      <c r="F2" s="3"/>
      <c r="H2" s="3"/>
      <c r="I2" s="7" t="s">
        <v>58</v>
      </c>
      <c r="J2" s="3"/>
      <c r="K2" s="3"/>
      <c r="L2" s="5"/>
    </row>
    <row r="3" spans="1:12" ht="15.75">
      <c r="A3" s="1"/>
      <c r="B3" s="8"/>
      <c r="C3" s="8"/>
      <c r="D3" s="9"/>
      <c r="E3" s="10"/>
      <c r="F3" s="10"/>
      <c r="G3" s="11"/>
      <c r="H3" s="11"/>
      <c r="I3" s="10"/>
      <c r="J3" s="10"/>
      <c r="K3" s="10"/>
      <c r="L3" s="12"/>
    </row>
    <row r="4" spans="1:12" ht="13.35" customHeight="1">
      <c r="A4" s="1"/>
      <c r="B4" s="13" t="s">
        <v>2</v>
      </c>
      <c r="C4" s="13"/>
      <c r="D4" s="9"/>
      <c r="E4" s="14"/>
      <c r="F4" s="14"/>
      <c r="G4" s="768" t="s">
        <v>65</v>
      </c>
      <c r="H4" s="768"/>
      <c r="I4" s="768"/>
      <c r="J4" s="768"/>
      <c r="K4" s="768"/>
      <c r="L4" s="108"/>
    </row>
    <row r="5" spans="1:12">
      <c r="A5" s="1"/>
      <c r="B5" s="18" t="s">
        <v>531</v>
      </c>
      <c r="C5" s="18"/>
      <c r="D5" s="19"/>
      <c r="E5" s="14"/>
      <c r="F5" s="20"/>
      <c r="G5" s="768"/>
      <c r="H5" s="768"/>
      <c r="I5" s="768"/>
      <c r="J5" s="768"/>
      <c r="K5" s="768"/>
      <c r="L5" s="108"/>
    </row>
    <row r="6" spans="1:12">
      <c r="A6" s="1"/>
      <c r="B6" s="22" t="s">
        <v>4</v>
      </c>
      <c r="C6" s="22"/>
      <c r="D6" s="2"/>
      <c r="E6" s="23"/>
      <c r="F6" s="23"/>
      <c r="G6" s="768"/>
      <c r="H6" s="768"/>
      <c r="I6" s="768"/>
      <c r="J6" s="768"/>
      <c r="K6" s="768"/>
      <c r="L6" s="108"/>
    </row>
    <row r="7" spans="1:12" ht="15.75">
      <c r="A7" s="25"/>
      <c r="B7" s="26"/>
      <c r="C7" s="26"/>
      <c r="D7" s="18"/>
      <c r="E7" s="18"/>
      <c r="F7" s="12"/>
      <c r="G7" s="27"/>
      <c r="H7" s="27"/>
      <c r="I7" s="27"/>
      <c r="J7" s="27"/>
      <c r="K7" s="12"/>
      <c r="L7" s="12"/>
    </row>
    <row r="8" spans="1:12" ht="72.75" customHeight="1">
      <c r="A8" s="28" t="s">
        <v>5</v>
      </c>
      <c r="B8" s="28" t="s">
        <v>6</v>
      </c>
      <c r="C8" s="28" t="s">
        <v>66</v>
      </c>
      <c r="D8" s="28" t="s">
        <v>7</v>
      </c>
      <c r="E8" s="28" t="s">
        <v>39</v>
      </c>
      <c r="F8" s="28" t="s">
        <v>9</v>
      </c>
      <c r="G8" s="28" t="s">
        <v>10</v>
      </c>
      <c r="H8" s="28" t="s">
        <v>11</v>
      </c>
      <c r="I8" s="79" t="s">
        <v>12</v>
      </c>
      <c r="J8" s="28" t="s">
        <v>13</v>
      </c>
      <c r="K8" s="29" t="s">
        <v>14</v>
      </c>
      <c r="L8" s="29" t="s">
        <v>15</v>
      </c>
    </row>
    <row r="9" spans="1:12" ht="39" customHeight="1">
      <c r="A9" s="769">
        <v>1</v>
      </c>
      <c r="B9" s="770" t="s">
        <v>67</v>
      </c>
      <c r="C9" s="109" t="s">
        <v>68</v>
      </c>
      <c r="D9" s="37" t="s">
        <v>31</v>
      </c>
      <c r="E9" s="110">
        <v>10</v>
      </c>
      <c r="F9" s="111"/>
      <c r="G9" s="111"/>
      <c r="H9" s="37"/>
      <c r="I9" s="112"/>
      <c r="J9" s="28"/>
      <c r="K9" s="29"/>
      <c r="L9" s="29"/>
    </row>
    <row r="10" spans="1:12" ht="41.85" customHeight="1">
      <c r="A10" s="769"/>
      <c r="B10" s="770"/>
      <c r="C10" s="109" t="s">
        <v>69</v>
      </c>
      <c r="D10" s="37" t="s">
        <v>31</v>
      </c>
      <c r="E10" s="110">
        <v>12</v>
      </c>
      <c r="F10" s="111"/>
      <c r="G10" s="111"/>
      <c r="H10" s="37"/>
      <c r="I10" s="112"/>
      <c r="J10" s="28"/>
      <c r="K10" s="29"/>
      <c r="L10" s="29"/>
    </row>
    <row r="11" spans="1:12" ht="42" customHeight="1">
      <c r="A11" s="769"/>
      <c r="B11" s="770"/>
      <c r="C11" s="109" t="s">
        <v>70</v>
      </c>
      <c r="D11" s="37" t="s">
        <v>31</v>
      </c>
      <c r="E11" s="110">
        <v>7</v>
      </c>
      <c r="F11" s="111"/>
      <c r="G11" s="111"/>
      <c r="H11" s="37"/>
      <c r="I11" s="112"/>
      <c r="J11" s="28"/>
      <c r="K11" s="29"/>
      <c r="L11" s="29"/>
    </row>
    <row r="12" spans="1:12">
      <c r="A12" s="769"/>
      <c r="B12" s="770"/>
      <c r="C12" s="109" t="s">
        <v>71</v>
      </c>
      <c r="D12" s="37" t="s">
        <v>31</v>
      </c>
      <c r="E12" s="81">
        <v>2</v>
      </c>
      <c r="F12" s="111"/>
      <c r="G12" s="111"/>
      <c r="H12" s="37"/>
      <c r="I12" s="112"/>
      <c r="J12" s="83"/>
      <c r="K12" s="39"/>
      <c r="L12" s="39"/>
    </row>
    <row r="13" spans="1:12" ht="22.35" customHeight="1">
      <c r="A13" s="769"/>
      <c r="B13" s="770"/>
      <c r="C13" s="109" t="s">
        <v>72</v>
      </c>
      <c r="D13" s="37" t="s">
        <v>31</v>
      </c>
      <c r="E13" s="81">
        <v>4</v>
      </c>
      <c r="F13" s="111"/>
      <c r="G13" s="111"/>
      <c r="H13" s="37"/>
      <c r="I13" s="112"/>
      <c r="J13" s="83"/>
      <c r="K13" s="39"/>
      <c r="L13" s="39"/>
    </row>
    <row r="14" spans="1:12" ht="20.100000000000001" customHeight="1">
      <c r="A14" s="769"/>
      <c r="B14" s="770"/>
      <c r="C14" s="109" t="s">
        <v>73</v>
      </c>
      <c r="D14" s="37" t="s">
        <v>31</v>
      </c>
      <c r="E14" s="81">
        <v>2</v>
      </c>
      <c r="F14" s="111"/>
      <c r="G14" s="111"/>
      <c r="H14" s="37"/>
      <c r="I14" s="112"/>
      <c r="J14" s="83"/>
      <c r="K14" s="39"/>
      <c r="L14" s="39"/>
    </row>
    <row r="15" spans="1:12" ht="69.75" customHeight="1">
      <c r="A15" s="37">
        <v>2</v>
      </c>
      <c r="B15" s="109" t="s">
        <v>74</v>
      </c>
      <c r="C15" s="109" t="s">
        <v>75</v>
      </c>
      <c r="D15" s="37" t="s">
        <v>31</v>
      </c>
      <c r="E15" s="81">
        <v>2</v>
      </c>
      <c r="F15" s="111"/>
      <c r="G15" s="111"/>
      <c r="H15" s="37"/>
      <c r="I15" s="112"/>
      <c r="J15" s="83"/>
      <c r="K15" s="39"/>
      <c r="L15" s="39"/>
    </row>
    <row r="16" spans="1:12" ht="69.75" customHeight="1">
      <c r="A16" s="37">
        <v>3</v>
      </c>
      <c r="B16" s="109" t="s">
        <v>76</v>
      </c>
      <c r="C16" s="109"/>
      <c r="D16" s="37" t="s">
        <v>31</v>
      </c>
      <c r="E16" s="81">
        <v>2</v>
      </c>
      <c r="F16" s="111"/>
      <c r="G16" s="111"/>
      <c r="H16" s="37"/>
      <c r="I16" s="112"/>
      <c r="J16" s="83"/>
      <c r="K16" s="39"/>
      <c r="L16" s="39"/>
    </row>
    <row r="17" spans="1:12" ht="83.25" customHeight="1">
      <c r="A17" s="37">
        <v>4</v>
      </c>
      <c r="B17" s="113" t="s">
        <v>77</v>
      </c>
      <c r="C17" s="107"/>
      <c r="D17" s="37" t="s">
        <v>31</v>
      </c>
      <c r="E17" s="81">
        <v>10</v>
      </c>
      <c r="F17" s="111"/>
      <c r="G17" s="111"/>
      <c r="H17" s="37"/>
      <c r="I17" s="112"/>
      <c r="J17" s="83"/>
      <c r="K17" s="39"/>
      <c r="L17" s="37" t="s">
        <v>78</v>
      </c>
    </row>
    <row r="18" spans="1:12" ht="96.75" customHeight="1">
      <c r="A18" s="37">
        <v>5</v>
      </c>
      <c r="B18" s="113" t="s">
        <v>79</v>
      </c>
      <c r="C18" s="107"/>
      <c r="D18" s="37" t="s">
        <v>31</v>
      </c>
      <c r="E18" s="114">
        <v>5</v>
      </c>
      <c r="F18" s="111"/>
      <c r="G18" s="111"/>
      <c r="H18" s="37"/>
      <c r="I18" s="112"/>
      <c r="J18" s="83"/>
      <c r="K18" s="39"/>
      <c r="L18" s="37" t="s">
        <v>78</v>
      </c>
    </row>
    <row r="19" spans="1:12" ht="18" customHeight="1">
      <c r="A19" s="115"/>
      <c r="B19" s="115" t="s">
        <v>21</v>
      </c>
      <c r="C19" s="115"/>
      <c r="D19" s="81"/>
      <c r="E19" s="116"/>
      <c r="F19" s="116"/>
      <c r="G19" s="43"/>
      <c r="H19" s="44"/>
      <c r="I19" s="43"/>
      <c r="J19" s="117"/>
      <c r="K19" s="117"/>
      <c r="L19" s="117"/>
    </row>
    <row r="20" spans="1:12">
      <c r="A20" s="48"/>
      <c r="B20" s="86"/>
      <c r="C20" s="86"/>
      <c r="D20" s="87"/>
      <c r="E20" s="88"/>
      <c r="F20" s="89"/>
      <c r="G20" s="89"/>
      <c r="H20" s="90"/>
      <c r="I20" s="89"/>
      <c r="J20" s="91"/>
      <c r="K20" s="51"/>
      <c r="L20" s="51"/>
    </row>
    <row r="21" spans="1:12">
      <c r="A21" s="88"/>
      <c r="C21" s="86"/>
      <c r="D21" s="87"/>
      <c r="E21" s="88"/>
      <c r="F21" s="89"/>
      <c r="G21" s="89"/>
      <c r="H21" s="90"/>
      <c r="I21" s="89"/>
      <c r="J21" s="91"/>
      <c r="K21" s="51"/>
      <c r="L21" s="51"/>
    </row>
    <row r="23" spans="1:12">
      <c r="K23" s="55"/>
      <c r="L23" s="55"/>
    </row>
    <row r="26" spans="1:12">
      <c r="B26" s="49" t="s">
        <v>23</v>
      </c>
      <c r="D26" s="49"/>
      <c r="E26" s="59"/>
      <c r="F26" s="59"/>
      <c r="G26" s="49" t="s">
        <v>24</v>
      </c>
      <c r="H26" s="57" t="s">
        <v>25</v>
      </c>
      <c r="I26" s="53"/>
      <c r="J26" s="54"/>
      <c r="K26" s="55"/>
    </row>
    <row r="27" spans="1:12">
      <c r="G27" s="49" t="s">
        <v>26</v>
      </c>
    </row>
  </sheetData>
  <mergeCells count="3">
    <mergeCell ref="G4:K6"/>
    <mergeCell ref="A9:A14"/>
    <mergeCell ref="B9:B14"/>
  </mergeCells>
  <pageMargins left="0.78740157480314998" right="0.78740157480314998" top="1.083070866141733" bottom="1.083070866141733" header="0.78740157480314998" footer="0.78740157480314998"/>
  <pageSetup paperSize="9" fitToWidth="0" fitToHeight="0" pageOrder="overThenDown" orientation="landscape" r:id="rId1"/>
  <headerFooter alignWithMargins="0"/>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F3" sqref="F3"/>
    </sheetView>
  </sheetViews>
  <sheetFormatPr defaultColWidth="12.28515625" defaultRowHeight="15"/>
  <cols>
    <col min="1" max="1" width="3.28515625" style="4" customWidth="1"/>
    <col min="2" max="2" width="43.5703125" style="4" customWidth="1"/>
    <col min="3" max="3" width="4.42578125" style="4" customWidth="1"/>
    <col min="4" max="4" width="6" style="4" bestFit="1" customWidth="1"/>
    <col min="5" max="5" width="8.5703125" style="4" customWidth="1"/>
    <col min="6" max="6" width="11.28515625" style="4" customWidth="1"/>
    <col min="7" max="7" width="3.7109375" style="4" customWidth="1"/>
    <col min="8" max="8" width="11.28515625" style="4" customWidth="1"/>
    <col min="9" max="9" width="11" style="4" customWidth="1"/>
    <col min="10" max="10" width="6.5703125" style="4" customWidth="1"/>
    <col min="11" max="11" width="11.140625" style="4" customWidth="1"/>
    <col min="12" max="14" width="12.28515625" style="4" customWidth="1"/>
    <col min="15" max="15" width="45.5703125" style="4" customWidth="1"/>
    <col min="16" max="16384" width="12.28515625" style="4"/>
  </cols>
  <sheetData>
    <row r="1" spans="1:15" ht="15.75">
      <c r="A1" s="1"/>
      <c r="B1" s="2"/>
      <c r="C1" s="3"/>
      <c r="D1" s="3"/>
      <c r="E1" s="3"/>
      <c r="F1" s="3" t="s">
        <v>648</v>
      </c>
      <c r="G1" s="3"/>
      <c r="I1" s="3"/>
      <c r="J1" s="3"/>
      <c r="K1" s="5"/>
    </row>
    <row r="2" spans="1:15" ht="15.75">
      <c r="A2" s="1"/>
      <c r="B2" s="6" t="s">
        <v>0</v>
      </c>
      <c r="C2" s="3"/>
      <c r="D2" s="3"/>
      <c r="E2" s="3"/>
      <c r="F2" s="7" t="s">
        <v>377</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63" t="s">
        <v>444</v>
      </c>
      <c r="G4" s="64"/>
      <c r="H4" s="64"/>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29" t="s">
        <v>15</v>
      </c>
      <c r="O8" s="65"/>
    </row>
    <row r="9" spans="1:15" ht="90">
      <c r="A9" s="37">
        <v>1</v>
      </c>
      <c r="B9" s="656" t="s">
        <v>445</v>
      </c>
      <c r="C9" s="70" t="s">
        <v>168</v>
      </c>
      <c r="D9" s="93">
        <v>12000</v>
      </c>
      <c r="E9" s="104"/>
      <c r="F9" s="104"/>
      <c r="G9" s="70"/>
      <c r="H9" s="104"/>
      <c r="I9" s="105"/>
      <c r="J9" s="106"/>
      <c r="K9" s="106"/>
    </row>
    <row r="10" spans="1:15" ht="17.25" customHeight="1">
      <c r="A10" s="47"/>
      <c r="B10" s="73" t="s">
        <v>32</v>
      </c>
      <c r="C10" s="47"/>
      <c r="D10" s="47"/>
      <c r="E10" s="47"/>
      <c r="F10" s="74"/>
      <c r="G10" s="28"/>
      <c r="H10" s="74"/>
      <c r="I10" s="47"/>
      <c r="J10" s="47"/>
      <c r="K10" s="47"/>
    </row>
    <row r="11" spans="1:15">
      <c r="A11" s="75"/>
      <c r="B11" s="58"/>
      <c r="C11" s="59"/>
      <c r="D11" s="59"/>
      <c r="E11" s="49"/>
      <c r="F11" s="57"/>
      <c r="G11" s="53"/>
      <c r="H11" s="54"/>
      <c r="I11" s="55"/>
      <c r="J11" s="55"/>
      <c r="K11" s="55"/>
    </row>
    <row r="12" spans="1:15">
      <c r="B12" s="76"/>
      <c r="E12" s="49"/>
    </row>
    <row r="13" spans="1:15">
      <c r="B13" s="58"/>
    </row>
    <row r="14" spans="1:15">
      <c r="B14" s="58"/>
    </row>
    <row r="15" spans="1:15">
      <c r="B15" s="628"/>
    </row>
    <row r="16" spans="1:15">
      <c r="A16" s="77"/>
      <c r="B16" s="77" t="s">
        <v>34</v>
      </c>
      <c r="C16" s="77"/>
      <c r="D16" s="77"/>
      <c r="E16" s="77"/>
      <c r="F16" s="77"/>
      <c r="G16" s="77"/>
      <c r="H16" s="77"/>
      <c r="I16" s="77"/>
      <c r="J16" s="77"/>
    </row>
    <row r="17" spans="1:10">
      <c r="A17" s="77"/>
      <c r="B17" s="77" t="s">
        <v>35</v>
      </c>
      <c r="C17" s="77"/>
      <c r="D17" s="77"/>
      <c r="E17" s="77"/>
      <c r="F17" s="77"/>
      <c r="G17" s="77"/>
      <c r="H17" s="77"/>
      <c r="I17" s="77"/>
      <c r="J17" s="77"/>
    </row>
    <row r="18" spans="1:10">
      <c r="A18" s="77"/>
      <c r="B18" s="77" t="s">
        <v>36</v>
      </c>
      <c r="C18" s="77"/>
      <c r="D18" s="77"/>
      <c r="E18" s="77"/>
      <c r="F18" s="77"/>
      <c r="G18" s="77"/>
      <c r="H18" s="77"/>
      <c r="I18" s="77"/>
      <c r="J18" s="77"/>
    </row>
  </sheetData>
  <pageMargins left="0.7" right="0.7" top="0.75" bottom="0.75" header="0.3" footer="0.3"/>
  <pageSetup paperSize="9"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F3" sqref="F3"/>
    </sheetView>
  </sheetViews>
  <sheetFormatPr defaultColWidth="12.28515625" defaultRowHeight="15"/>
  <cols>
    <col min="1" max="1" width="3.28515625" style="4" customWidth="1"/>
    <col min="2" max="2" width="43.5703125" style="4" customWidth="1"/>
    <col min="3" max="3" width="4.42578125" style="4" customWidth="1"/>
    <col min="4" max="4" width="5" style="4" customWidth="1"/>
    <col min="5" max="5" width="8.5703125" style="4" customWidth="1"/>
    <col min="6" max="6" width="11.5703125" style="4" customWidth="1"/>
    <col min="7" max="7" width="3.7109375" style="4" customWidth="1"/>
    <col min="8" max="8" width="11.140625" style="4" customWidth="1"/>
    <col min="9" max="9" width="11" style="4" customWidth="1"/>
    <col min="10" max="10" width="6.5703125" style="4" customWidth="1"/>
    <col min="11" max="11" width="11.140625" style="4" customWidth="1"/>
    <col min="12" max="14" width="12.28515625" style="4" customWidth="1"/>
    <col min="15" max="15" width="45.5703125" style="4" customWidth="1"/>
    <col min="16" max="16384" width="12.28515625" style="4"/>
  </cols>
  <sheetData>
    <row r="1" spans="1:15" ht="15.75">
      <c r="A1" s="1"/>
      <c r="B1" s="2"/>
      <c r="C1" s="3"/>
      <c r="D1" s="3"/>
      <c r="E1" s="3"/>
      <c r="F1" s="3" t="s">
        <v>649</v>
      </c>
      <c r="G1" s="3"/>
      <c r="I1" s="3"/>
      <c r="J1" s="3"/>
      <c r="K1" s="5"/>
    </row>
    <row r="2" spans="1:15" ht="15.75">
      <c r="A2" s="1"/>
      <c r="B2" s="6" t="s">
        <v>0</v>
      </c>
      <c r="C2" s="3"/>
      <c r="D2" s="3"/>
      <c r="E2" s="3"/>
      <c r="F2" s="7" t="s">
        <v>380</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G4" s="63" t="s">
        <v>446</v>
      </c>
      <c r="H4" s="64"/>
      <c r="I4" s="62"/>
      <c r="J4" s="14"/>
      <c r="K4" s="17"/>
    </row>
    <row r="5" spans="1:15" ht="15.75">
      <c r="A5" s="1"/>
      <c r="B5" s="18" t="s">
        <v>531</v>
      </c>
      <c r="C5" s="19"/>
      <c r="D5" s="14"/>
      <c r="E5" s="62"/>
      <c r="F5" s="62"/>
      <c r="G5" s="62"/>
      <c r="H5" s="62"/>
      <c r="I5" s="62"/>
      <c r="J5" s="14"/>
      <c r="K5" s="12"/>
    </row>
    <row r="6" spans="1:15">
      <c r="A6" s="1"/>
      <c r="B6" s="657" t="s">
        <v>437</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137" t="s">
        <v>6</v>
      </c>
      <c r="C8" s="28" t="s">
        <v>7</v>
      </c>
      <c r="D8" s="137" t="s">
        <v>39</v>
      </c>
      <c r="E8" s="28" t="s">
        <v>9</v>
      </c>
      <c r="F8" s="28" t="s">
        <v>10</v>
      </c>
      <c r="G8" s="28" t="s">
        <v>11</v>
      </c>
      <c r="H8" s="28" t="s">
        <v>12</v>
      </c>
      <c r="I8" s="28" t="s">
        <v>13</v>
      </c>
      <c r="J8" s="29" t="s">
        <v>14</v>
      </c>
      <c r="K8" s="29" t="s">
        <v>15</v>
      </c>
      <c r="O8" s="65"/>
    </row>
    <row r="9" spans="1:15" ht="75">
      <c r="A9" s="68">
        <v>1</v>
      </c>
      <c r="B9" s="658" t="s">
        <v>447</v>
      </c>
      <c r="C9" s="659" t="s">
        <v>168</v>
      </c>
      <c r="D9" s="660">
        <v>80</v>
      </c>
      <c r="E9" s="661"/>
      <c r="F9" s="625"/>
      <c r="G9" s="513"/>
      <c r="H9" s="625"/>
      <c r="I9" s="626"/>
      <c r="J9" s="627"/>
      <c r="K9" s="627"/>
    </row>
    <row r="10" spans="1:15" ht="75">
      <c r="A10" s="68">
        <v>2</v>
      </c>
      <c r="B10" s="662" t="s">
        <v>448</v>
      </c>
      <c r="C10" s="659" t="s">
        <v>168</v>
      </c>
      <c r="D10" s="660">
        <v>100</v>
      </c>
      <c r="E10" s="661"/>
      <c r="F10" s="625"/>
      <c r="G10" s="513"/>
      <c r="H10" s="625"/>
      <c r="I10" s="626"/>
      <c r="J10" s="627"/>
      <c r="K10" s="627"/>
    </row>
    <row r="11" spans="1:15" ht="60">
      <c r="A11" s="68">
        <v>3</v>
      </c>
      <c r="B11" s="662" t="s">
        <v>449</v>
      </c>
      <c r="C11" s="659" t="s">
        <v>168</v>
      </c>
      <c r="D11" s="660">
        <v>100</v>
      </c>
      <c r="E11" s="661"/>
      <c r="F11" s="625"/>
      <c r="G11" s="513"/>
      <c r="H11" s="625"/>
      <c r="I11" s="626"/>
      <c r="J11" s="627"/>
      <c r="K11" s="627"/>
    </row>
    <row r="12" spans="1:15" ht="66.75" customHeight="1">
      <c r="A12" s="663">
        <v>4</v>
      </c>
      <c r="B12" s="664" t="s">
        <v>450</v>
      </c>
      <c r="C12" s="665" t="s">
        <v>168</v>
      </c>
      <c r="D12" s="666">
        <v>100</v>
      </c>
      <c r="E12" s="667"/>
      <c r="F12" s="625"/>
      <c r="G12" s="513"/>
      <c r="H12" s="625"/>
      <c r="I12" s="626"/>
      <c r="J12" s="627"/>
      <c r="K12" s="627"/>
    </row>
    <row r="13" spans="1:15" ht="60">
      <c r="A13" s="490">
        <v>5</v>
      </c>
      <c r="B13" s="668" t="s">
        <v>451</v>
      </c>
      <c r="C13" s="651" t="s">
        <v>168</v>
      </c>
      <c r="D13" s="669">
        <v>100</v>
      </c>
      <c r="E13" s="670"/>
      <c r="F13" s="625"/>
      <c r="G13" s="671"/>
      <c r="H13" s="625"/>
      <c r="I13" s="626"/>
      <c r="J13" s="627"/>
      <c r="K13" s="627"/>
    </row>
    <row r="14" spans="1:15" ht="17.25" customHeight="1">
      <c r="A14" s="502"/>
      <c r="B14" s="672" t="s">
        <v>32</v>
      </c>
      <c r="C14" s="673"/>
      <c r="D14" s="674"/>
      <c r="E14" s="675"/>
      <c r="F14" s="676"/>
      <c r="G14" s="677"/>
      <c r="H14" s="678"/>
      <c r="I14" s="679"/>
      <c r="J14" s="679"/>
      <c r="K14" s="679"/>
    </row>
    <row r="15" spans="1:15">
      <c r="B15" s="628"/>
    </row>
    <row r="16" spans="1:15">
      <c r="A16" s="77"/>
      <c r="B16" s="77" t="s">
        <v>34</v>
      </c>
      <c r="C16" s="77"/>
      <c r="D16" s="77"/>
      <c r="E16" s="77"/>
      <c r="F16" s="77"/>
      <c r="G16" s="77"/>
      <c r="H16" s="77"/>
      <c r="I16" s="77"/>
      <c r="J16" s="77"/>
    </row>
    <row r="17" spans="1:10">
      <c r="A17" s="77"/>
      <c r="B17" s="77" t="s">
        <v>35</v>
      </c>
      <c r="C17" s="77"/>
      <c r="D17" s="77"/>
      <c r="E17" s="77"/>
      <c r="F17" s="77"/>
      <c r="G17" s="77"/>
      <c r="H17" s="77"/>
      <c r="I17" s="77"/>
      <c r="J17" s="77"/>
    </row>
    <row r="18" spans="1:10">
      <c r="A18" s="77"/>
      <c r="B18" s="77" t="s">
        <v>36</v>
      </c>
      <c r="C18" s="77"/>
      <c r="D18" s="77"/>
      <c r="E18" s="77"/>
      <c r="F18" s="77"/>
      <c r="G18" s="77"/>
      <c r="H18" s="77"/>
      <c r="I18" s="77"/>
      <c r="J18" s="77"/>
    </row>
  </sheetData>
  <pageMargins left="0.70866141732283472" right="0.70866141732283472" top="0.74803149606299213" bottom="0.27559055118110237" header="0.31496062992125984" footer="0.31496062992125984"/>
  <pageSetup paperSize="9" scale="90"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zoomScaleNormal="100" workbookViewId="0">
      <selection activeCell="F10" sqref="F10:H10"/>
    </sheetView>
  </sheetViews>
  <sheetFormatPr defaultColWidth="12.28515625" defaultRowHeight="15"/>
  <cols>
    <col min="1" max="1" width="3.28515625" style="4" customWidth="1"/>
    <col min="2" max="2" width="43.5703125" style="4" customWidth="1"/>
    <col min="3" max="3" width="4.42578125" style="4" customWidth="1"/>
    <col min="4" max="4" width="5" style="4" customWidth="1"/>
    <col min="5" max="5" width="8.5703125" style="4" customWidth="1"/>
    <col min="6" max="6" width="12.140625" style="4" customWidth="1"/>
    <col min="7" max="7" width="3.7109375" style="4" customWidth="1"/>
    <col min="8" max="8" width="11.28515625" style="4" customWidth="1"/>
    <col min="9" max="9" width="11" style="4" customWidth="1"/>
    <col min="10" max="10" width="6.5703125" style="4" customWidth="1"/>
    <col min="11" max="11" width="11.28515625" style="4" customWidth="1"/>
    <col min="12" max="14" width="12.28515625" style="4" customWidth="1"/>
    <col min="15" max="15" width="45.5703125" style="4" customWidth="1"/>
    <col min="16" max="16384" width="12.28515625" style="4"/>
  </cols>
  <sheetData>
    <row r="1" spans="1:15" ht="15.75">
      <c r="A1" s="1"/>
      <c r="B1" s="2"/>
      <c r="C1" s="3"/>
      <c r="D1" s="3"/>
      <c r="E1" s="3"/>
      <c r="F1" s="3" t="s">
        <v>650</v>
      </c>
      <c r="G1" s="3"/>
      <c r="I1" s="3"/>
      <c r="J1" s="3"/>
      <c r="K1" s="5"/>
    </row>
    <row r="2" spans="1:15" ht="15.75">
      <c r="A2" s="1"/>
      <c r="B2" s="6" t="s">
        <v>0</v>
      </c>
      <c r="C2" s="3"/>
      <c r="D2" s="3"/>
      <c r="E2" s="3"/>
      <c r="F2" s="7" t="s">
        <v>390</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63" t="s">
        <v>452</v>
      </c>
      <c r="G4" s="64"/>
      <c r="H4" s="64"/>
      <c r="I4" s="62"/>
      <c r="J4" s="14"/>
      <c r="K4" s="17"/>
    </row>
    <row r="5" spans="1:15" ht="15.75">
      <c r="A5" s="1"/>
      <c r="B5" s="18" t="s">
        <v>531</v>
      </c>
      <c r="C5" s="19"/>
      <c r="D5" s="14"/>
      <c r="E5" s="62"/>
      <c r="F5" s="62"/>
      <c r="G5" s="62"/>
      <c r="H5" s="62"/>
      <c r="I5" s="62"/>
      <c r="J5" s="14"/>
      <c r="K5" s="12"/>
    </row>
    <row r="6" spans="1:15">
      <c r="A6" s="1"/>
      <c r="B6" s="657" t="s">
        <v>437</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29" t="s">
        <v>15</v>
      </c>
      <c r="O8" s="65"/>
    </row>
    <row r="9" spans="1:15" ht="192.75" customHeight="1">
      <c r="A9" s="37">
        <v>1</v>
      </c>
      <c r="B9" s="358" t="s">
        <v>453</v>
      </c>
      <c r="C9" s="37" t="s">
        <v>168</v>
      </c>
      <c r="D9" s="33">
        <v>700</v>
      </c>
      <c r="E9" s="36"/>
      <c r="F9" s="36"/>
      <c r="G9" s="37"/>
      <c r="H9" s="36"/>
      <c r="I9" s="83"/>
      <c r="J9" s="39"/>
      <c r="K9" s="39"/>
    </row>
    <row r="10" spans="1:15" ht="17.25" customHeight="1">
      <c r="A10" s="47"/>
      <c r="B10" s="73" t="s">
        <v>32</v>
      </c>
      <c r="C10" s="47"/>
      <c r="D10" s="47"/>
      <c r="E10" s="47"/>
      <c r="F10" s="74"/>
      <c r="G10" s="28"/>
      <c r="H10" s="74"/>
      <c r="I10" s="47"/>
      <c r="J10" s="47"/>
      <c r="K10" s="47"/>
    </row>
    <row r="11" spans="1:15">
      <c r="A11" s="75" t="s">
        <v>33</v>
      </c>
      <c r="B11" s="58"/>
      <c r="C11" s="59"/>
      <c r="D11" s="59"/>
      <c r="E11" s="49"/>
      <c r="F11" s="57"/>
      <c r="G11" s="53"/>
      <c r="H11" s="54"/>
      <c r="I11" s="55"/>
      <c r="J11" s="55"/>
      <c r="K11" s="55"/>
    </row>
    <row r="12" spans="1:15" ht="61.5" customHeight="1">
      <c r="A12" s="783" t="s">
        <v>454</v>
      </c>
      <c r="B12" s="783"/>
      <c r="C12" s="783"/>
      <c r="D12" s="783"/>
      <c r="E12" s="783"/>
      <c r="F12" s="783"/>
      <c r="G12" s="783"/>
      <c r="H12" s="783"/>
      <c r="I12" s="783"/>
      <c r="J12" s="783"/>
    </row>
    <row r="13" spans="1:15">
      <c r="B13" s="58"/>
    </row>
    <row r="14" spans="1:15">
      <c r="B14" s="58"/>
    </row>
    <row r="15" spans="1:15">
      <c r="B15" s="628"/>
    </row>
    <row r="16" spans="1:15">
      <c r="A16" s="77"/>
      <c r="B16" s="77" t="s">
        <v>34</v>
      </c>
      <c r="C16" s="77"/>
      <c r="D16" s="77"/>
      <c r="E16" s="77"/>
      <c r="F16" s="77"/>
      <c r="G16" s="77"/>
      <c r="H16" s="77"/>
      <c r="I16" s="77"/>
      <c r="J16" s="77"/>
    </row>
    <row r="17" spans="1:10">
      <c r="A17" s="77"/>
      <c r="B17" s="77" t="s">
        <v>35</v>
      </c>
      <c r="C17" s="77"/>
      <c r="D17" s="77"/>
      <c r="E17" s="77"/>
      <c r="F17" s="77"/>
      <c r="G17" s="77"/>
      <c r="H17" s="77"/>
      <c r="I17" s="77"/>
      <c r="J17" s="77"/>
    </row>
    <row r="18" spans="1:10">
      <c r="A18" s="77"/>
      <c r="B18" s="77" t="s">
        <v>36</v>
      </c>
      <c r="C18" s="77"/>
      <c r="D18" s="77"/>
      <c r="E18" s="77"/>
      <c r="F18" s="77"/>
      <c r="G18" s="77"/>
      <c r="H18" s="77"/>
      <c r="I18" s="77"/>
      <c r="J18" s="77"/>
    </row>
  </sheetData>
  <mergeCells count="1">
    <mergeCell ref="A12:J12"/>
  </mergeCells>
  <pageMargins left="0.70866141732283472" right="0.70866141732283472" top="0.74803149606299213" bottom="0.74803149606299213" header="0.31496062992125984" footer="0.31496062992125984"/>
  <pageSetup paperSize="9" scale="90"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3" width="4.42578125" style="4" customWidth="1"/>
    <col min="4" max="4" width="5" style="4" customWidth="1"/>
    <col min="5" max="5" width="8" style="4" customWidth="1"/>
    <col min="6" max="6" width="11.85546875" style="4" customWidth="1"/>
    <col min="7" max="7" width="3.7109375" style="4" customWidth="1"/>
    <col min="8" max="8" width="11.85546875" style="4" customWidth="1"/>
    <col min="9" max="9" width="11" style="4" customWidth="1"/>
    <col min="10" max="10" width="6.5703125" style="4" customWidth="1"/>
    <col min="11" max="11" width="10.85546875" style="4" customWidth="1"/>
    <col min="12" max="14" width="12.28515625" style="4" customWidth="1"/>
    <col min="15" max="15" width="45.5703125" style="4" customWidth="1"/>
    <col min="16" max="16384" width="12.28515625" style="4"/>
  </cols>
  <sheetData>
    <row r="1" spans="1:15" ht="15.75">
      <c r="A1" s="1"/>
      <c r="B1" s="2"/>
      <c r="C1" s="3"/>
      <c r="D1" s="3"/>
      <c r="E1" s="3"/>
      <c r="F1" s="3" t="s">
        <v>651</v>
      </c>
      <c r="G1" s="3"/>
      <c r="I1" s="3"/>
      <c r="J1" s="3"/>
      <c r="K1" s="5"/>
    </row>
    <row r="2" spans="1:15" ht="15.75">
      <c r="A2" s="1"/>
      <c r="B2" s="6" t="s">
        <v>0</v>
      </c>
      <c r="C2" s="3"/>
      <c r="D2" s="3"/>
      <c r="E2" s="3"/>
      <c r="F2" s="7" t="s">
        <v>394</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63" t="s">
        <v>455</v>
      </c>
      <c r="G4" s="64"/>
      <c r="H4" s="64"/>
      <c r="I4" s="62"/>
      <c r="J4" s="14"/>
      <c r="K4" s="17"/>
    </row>
    <row r="5" spans="1:15" ht="15.75">
      <c r="A5" s="1"/>
      <c r="B5" s="18" t="s">
        <v>531</v>
      </c>
      <c r="C5" s="19"/>
      <c r="D5" s="14"/>
      <c r="E5" s="62"/>
      <c r="F5" s="62"/>
      <c r="G5" s="62"/>
      <c r="H5" s="62"/>
      <c r="I5" s="62"/>
      <c r="J5" s="14"/>
      <c r="K5" s="12"/>
    </row>
    <row r="6" spans="1:15">
      <c r="A6" s="1"/>
      <c r="B6" s="657" t="s">
        <v>437</v>
      </c>
      <c r="C6" s="2"/>
      <c r="D6" s="23"/>
      <c r="E6" s="62"/>
      <c r="F6" s="62"/>
      <c r="G6" s="62"/>
      <c r="H6" s="62"/>
      <c r="I6" s="62"/>
      <c r="J6" s="14"/>
      <c r="K6" s="24"/>
    </row>
    <row r="7" spans="1:15" ht="15.75">
      <c r="A7" s="25"/>
      <c r="B7" s="26"/>
      <c r="C7" s="18"/>
      <c r="D7" s="18"/>
      <c r="E7" s="12"/>
      <c r="F7" s="27"/>
      <c r="G7" s="27"/>
      <c r="H7" s="27"/>
      <c r="I7" s="27"/>
      <c r="J7" s="12"/>
      <c r="K7" s="12"/>
    </row>
    <row r="8" spans="1:15" ht="76.5">
      <c r="A8" s="28" t="s">
        <v>5</v>
      </c>
      <c r="B8" s="137" t="s">
        <v>6</v>
      </c>
      <c r="C8" s="28" t="s">
        <v>7</v>
      </c>
      <c r="D8" s="28" t="s">
        <v>39</v>
      </c>
      <c r="E8" s="28" t="s">
        <v>9</v>
      </c>
      <c r="F8" s="28" t="s">
        <v>10</v>
      </c>
      <c r="G8" s="28" t="s">
        <v>11</v>
      </c>
      <c r="H8" s="28" t="s">
        <v>12</v>
      </c>
      <c r="I8" s="28" t="s">
        <v>13</v>
      </c>
      <c r="J8" s="29" t="s">
        <v>14</v>
      </c>
      <c r="K8" s="29" t="s">
        <v>15</v>
      </c>
      <c r="O8" s="65"/>
    </row>
    <row r="9" spans="1:15" ht="150">
      <c r="A9" s="663">
        <v>1</v>
      </c>
      <c r="B9" s="680" t="s">
        <v>456</v>
      </c>
      <c r="C9" s="681" t="s">
        <v>168</v>
      </c>
      <c r="D9" s="682">
        <v>270</v>
      </c>
      <c r="E9" s="683"/>
      <c r="F9" s="683"/>
      <c r="G9" s="161"/>
      <c r="H9" s="683"/>
      <c r="I9" s="684"/>
      <c r="J9" s="685"/>
      <c r="K9" s="685"/>
    </row>
    <row r="10" spans="1:15" ht="167.25" customHeight="1">
      <c r="A10" s="490">
        <v>2</v>
      </c>
      <c r="B10" s="686" t="s">
        <v>457</v>
      </c>
      <c r="C10" s="489" t="s">
        <v>168</v>
      </c>
      <c r="D10" s="631">
        <v>270</v>
      </c>
      <c r="E10" s="632"/>
      <c r="F10" s="632"/>
      <c r="G10" s="489"/>
      <c r="H10" s="632"/>
      <c r="I10" s="633"/>
      <c r="J10" s="635"/>
      <c r="K10" s="635"/>
    </row>
    <row r="11" spans="1:15" ht="135">
      <c r="A11" s="490">
        <v>3</v>
      </c>
      <c r="B11" s="686" t="s">
        <v>458</v>
      </c>
      <c r="C11" s="687" t="s">
        <v>459</v>
      </c>
      <c r="D11" s="631">
        <v>250</v>
      </c>
      <c r="E11" s="632"/>
      <c r="F11" s="632"/>
      <c r="G11" s="489"/>
      <c r="H11" s="632"/>
      <c r="I11" s="633"/>
      <c r="J11" s="635"/>
      <c r="K11" s="635"/>
    </row>
    <row r="12" spans="1:15" ht="17.25" customHeight="1">
      <c r="A12" s="502"/>
      <c r="B12" s="688" t="s">
        <v>32</v>
      </c>
      <c r="C12" s="502"/>
      <c r="D12" s="502"/>
      <c r="E12" s="502"/>
      <c r="F12" s="689"/>
      <c r="G12" s="690"/>
      <c r="H12" s="689"/>
      <c r="I12" s="502"/>
      <c r="J12" s="502"/>
      <c r="K12" s="502"/>
    </row>
    <row r="13" spans="1:15">
      <c r="A13" s="623" t="s">
        <v>22</v>
      </c>
      <c r="B13" s="58"/>
      <c r="C13" s="59"/>
      <c r="D13" s="59"/>
      <c r="E13" s="49"/>
      <c r="F13" s="57"/>
      <c r="G13" s="53"/>
      <c r="H13" s="54"/>
      <c r="I13" s="55"/>
      <c r="J13" s="55"/>
      <c r="K13" s="55"/>
    </row>
    <row r="14" spans="1:15" ht="60" customHeight="1">
      <c r="A14" s="783" t="s">
        <v>460</v>
      </c>
      <c r="B14" s="783"/>
      <c r="C14" s="783"/>
      <c r="D14" s="783"/>
      <c r="E14" s="783"/>
      <c r="F14" s="783"/>
      <c r="G14" s="783"/>
      <c r="H14" s="783"/>
      <c r="I14" s="783"/>
      <c r="J14" s="783"/>
    </row>
    <row r="15" spans="1:15">
      <c r="B15" s="58"/>
    </row>
    <row r="16" spans="1:15">
      <c r="B16" s="58"/>
    </row>
    <row r="17" spans="1:10">
      <c r="B17" s="58"/>
    </row>
    <row r="18" spans="1:10">
      <c r="B18" s="628"/>
    </row>
    <row r="19" spans="1:10">
      <c r="A19" s="77"/>
      <c r="B19" s="77" t="s">
        <v>34</v>
      </c>
      <c r="C19" s="77"/>
      <c r="D19" s="77"/>
      <c r="E19" s="77"/>
      <c r="F19" s="77"/>
      <c r="G19" s="77"/>
      <c r="H19" s="77"/>
      <c r="I19" s="77"/>
      <c r="J19" s="77"/>
    </row>
    <row r="20" spans="1:10">
      <c r="A20" s="77"/>
      <c r="B20" s="77" t="s">
        <v>35</v>
      </c>
      <c r="C20" s="77"/>
      <c r="D20" s="77"/>
      <c r="E20" s="77"/>
      <c r="F20" s="77"/>
      <c r="G20" s="77"/>
      <c r="H20" s="77"/>
      <c r="I20" s="77"/>
      <c r="J20" s="77"/>
    </row>
    <row r="21" spans="1:10">
      <c r="A21" s="77"/>
      <c r="B21" s="77" t="s">
        <v>36</v>
      </c>
      <c r="C21" s="77"/>
      <c r="D21" s="77"/>
      <c r="E21" s="77"/>
      <c r="F21" s="77"/>
      <c r="G21" s="77"/>
      <c r="H21" s="77"/>
      <c r="I21" s="77"/>
      <c r="J21" s="77"/>
    </row>
  </sheetData>
  <mergeCells count="1">
    <mergeCell ref="A14:J14"/>
  </mergeCells>
  <pageMargins left="0.70866141732283472" right="0.70866141732283472" top="0.74803149606299213" bottom="0.74803149606299213" header="0.31496062992125984" footer="0.31496062992125984"/>
  <pageSetup paperSize="9" scale="8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3" width="4.42578125" style="4" customWidth="1"/>
    <col min="4" max="4" width="5" style="4" customWidth="1"/>
    <col min="5" max="5" width="8.5703125" style="4" customWidth="1"/>
    <col min="6" max="6" width="13.42578125" style="4" customWidth="1"/>
    <col min="7" max="7" width="3.7109375" style="4" customWidth="1"/>
    <col min="8" max="8" width="11.28515625" style="4" customWidth="1"/>
    <col min="9" max="9" width="11" style="4" customWidth="1"/>
    <col min="10" max="10" width="6.5703125" style="4" customWidth="1"/>
    <col min="11" max="11" width="11.140625" style="4" customWidth="1"/>
    <col min="12" max="14" width="12.28515625" style="4" customWidth="1"/>
    <col min="15" max="15" width="45.5703125" style="4" customWidth="1"/>
    <col min="16" max="16384" width="12.28515625" style="4"/>
  </cols>
  <sheetData>
    <row r="1" spans="1:15" ht="15.75">
      <c r="A1" s="1"/>
      <c r="B1" s="2"/>
      <c r="C1" s="3"/>
      <c r="D1" s="3"/>
      <c r="E1" s="3"/>
      <c r="F1" s="3" t="s">
        <v>652</v>
      </c>
      <c r="G1" s="3"/>
      <c r="I1" s="3"/>
      <c r="J1" s="3"/>
      <c r="K1" s="5"/>
    </row>
    <row r="2" spans="1:15" ht="15.75">
      <c r="A2" s="1"/>
      <c r="B2" s="6" t="s">
        <v>0</v>
      </c>
      <c r="C2" s="3"/>
      <c r="D2" s="3"/>
      <c r="E2" s="3"/>
      <c r="F2" s="7" t="s">
        <v>397</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63" t="s">
        <v>461</v>
      </c>
      <c r="G4" s="64"/>
      <c r="H4" s="64"/>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29" t="s">
        <v>15</v>
      </c>
      <c r="O8" s="65"/>
    </row>
    <row r="9" spans="1:15" ht="60">
      <c r="A9" s="37">
        <v>1</v>
      </c>
      <c r="B9" s="691" t="s">
        <v>462</v>
      </c>
      <c r="C9" s="70" t="s">
        <v>168</v>
      </c>
      <c r="D9" s="93">
        <v>900</v>
      </c>
      <c r="E9" s="104"/>
      <c r="F9" s="104"/>
      <c r="G9" s="70"/>
      <c r="H9" s="104"/>
      <c r="I9" s="105"/>
      <c r="J9" s="106"/>
      <c r="K9" s="106"/>
    </row>
    <row r="10" spans="1:15" ht="17.25" customHeight="1">
      <c r="A10" s="47"/>
      <c r="B10" s="73" t="s">
        <v>32</v>
      </c>
      <c r="C10" s="47"/>
      <c r="D10" s="47"/>
      <c r="E10" s="47"/>
      <c r="F10" s="74">
        <f>SUM(F9)</f>
        <v>0</v>
      </c>
      <c r="G10" s="28"/>
      <c r="H10" s="74">
        <f>SUM(H9)</f>
        <v>0</v>
      </c>
      <c r="I10" s="47"/>
      <c r="J10" s="47"/>
      <c r="K10" s="47"/>
    </row>
    <row r="11" spans="1:15">
      <c r="A11" s="75" t="s">
        <v>33</v>
      </c>
      <c r="B11" s="58"/>
      <c r="C11" s="59"/>
      <c r="D11" s="59"/>
      <c r="E11" s="49"/>
      <c r="F11" s="57"/>
      <c r="G11" s="53"/>
      <c r="H11" s="54"/>
      <c r="I11" s="55"/>
      <c r="J11" s="55"/>
      <c r="K11" s="55"/>
    </row>
    <row r="12" spans="1:15" ht="61.5" customHeight="1">
      <c r="A12" s="783" t="s">
        <v>460</v>
      </c>
      <c r="B12" s="783"/>
      <c r="C12" s="783"/>
      <c r="D12" s="783"/>
      <c r="E12" s="783"/>
      <c r="F12" s="783"/>
      <c r="G12" s="783"/>
      <c r="H12" s="783"/>
      <c r="I12" s="783"/>
      <c r="J12" s="783"/>
    </row>
    <row r="13" spans="1:15">
      <c r="B13" s="58"/>
    </row>
    <row r="14" spans="1:15">
      <c r="B14" s="58"/>
    </row>
    <row r="15" spans="1:15">
      <c r="B15" s="628"/>
    </row>
    <row r="16" spans="1:15">
      <c r="A16" s="77"/>
      <c r="B16" s="77" t="s">
        <v>34</v>
      </c>
      <c r="C16" s="77"/>
      <c r="D16" s="77"/>
      <c r="E16" s="77"/>
      <c r="F16" s="77"/>
      <c r="G16" s="77"/>
      <c r="H16" s="77"/>
      <c r="I16" s="77"/>
      <c r="J16" s="77"/>
    </row>
    <row r="17" spans="1:10">
      <c r="A17" s="77"/>
      <c r="B17" s="77" t="s">
        <v>35</v>
      </c>
      <c r="C17" s="77"/>
      <c r="D17" s="77"/>
      <c r="E17" s="77"/>
      <c r="F17" s="77"/>
      <c r="G17" s="77"/>
      <c r="H17" s="77"/>
      <c r="I17" s="77"/>
      <c r="J17" s="77"/>
    </row>
    <row r="18" spans="1:10">
      <c r="A18" s="77"/>
      <c r="B18" s="77" t="s">
        <v>36</v>
      </c>
      <c r="C18" s="77"/>
      <c r="D18" s="77"/>
      <c r="E18" s="77"/>
      <c r="F18" s="77"/>
      <c r="G18" s="77"/>
      <c r="H18" s="77"/>
      <c r="I18" s="77"/>
      <c r="J18" s="77"/>
    </row>
  </sheetData>
  <mergeCells count="1">
    <mergeCell ref="A12:J12"/>
  </mergeCells>
  <pageMargins left="0.7" right="0.7" top="0.75" bottom="0.75" header="0.3" footer="0.3"/>
  <pageSetup paperSize="9"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3" width="6.140625" style="4" customWidth="1"/>
    <col min="4" max="4" width="5" style="4" customWidth="1"/>
    <col min="5" max="5" width="8.5703125" style="4" customWidth="1"/>
    <col min="6" max="6" width="11" style="4" customWidth="1"/>
    <col min="7" max="7" width="3.7109375" style="4" customWidth="1"/>
    <col min="8" max="8" width="11.28515625" style="4" customWidth="1"/>
    <col min="9" max="9" width="10.42578125" style="4" customWidth="1"/>
    <col min="10" max="10" width="6.5703125" style="4" customWidth="1"/>
    <col min="11" max="11" width="11.140625" style="4" customWidth="1"/>
    <col min="12" max="14" width="12.28515625" style="4" customWidth="1"/>
    <col min="15" max="15" width="45.5703125" style="4" customWidth="1"/>
    <col min="16" max="16384" width="12.28515625" style="4"/>
  </cols>
  <sheetData>
    <row r="1" spans="1:15" ht="15.75">
      <c r="A1" s="1"/>
      <c r="B1" s="2"/>
      <c r="C1" s="3"/>
      <c r="D1" s="3"/>
      <c r="E1" s="3"/>
      <c r="F1" s="3" t="s">
        <v>653</v>
      </c>
      <c r="G1" s="3"/>
      <c r="I1" s="3"/>
      <c r="J1" s="3"/>
      <c r="K1" s="5"/>
    </row>
    <row r="2" spans="1:15" ht="15.75">
      <c r="A2" s="1"/>
      <c r="B2" s="6" t="s">
        <v>0</v>
      </c>
      <c r="C2" s="3"/>
      <c r="D2" s="3"/>
      <c r="E2" s="3"/>
      <c r="G2" s="692" t="s">
        <v>401</v>
      </c>
      <c r="H2" s="3"/>
      <c r="I2" s="3"/>
      <c r="J2" s="3"/>
      <c r="K2" s="5"/>
    </row>
    <row r="3" spans="1:15" ht="15.75">
      <c r="A3" s="1"/>
      <c r="B3" s="8"/>
      <c r="C3" s="9"/>
      <c r="D3" s="10"/>
      <c r="E3" s="10"/>
      <c r="F3" s="11"/>
      <c r="G3" s="11"/>
      <c r="H3" s="10"/>
      <c r="I3" s="10"/>
      <c r="J3" s="10"/>
      <c r="K3" s="12"/>
    </row>
    <row r="4" spans="1:15" ht="15.75" customHeight="1">
      <c r="A4" s="1"/>
      <c r="B4" s="13" t="s">
        <v>2</v>
      </c>
      <c r="C4" s="9"/>
      <c r="D4" s="14"/>
      <c r="E4" s="62"/>
      <c r="G4" s="63" t="s">
        <v>463</v>
      </c>
      <c r="H4" s="64"/>
      <c r="I4" s="62"/>
      <c r="J4" s="14"/>
      <c r="K4" s="17"/>
    </row>
    <row r="5" spans="1:15" ht="15.75">
      <c r="A5" s="1"/>
      <c r="B5" s="18" t="s">
        <v>531</v>
      </c>
      <c r="C5" s="19"/>
      <c r="D5" s="14"/>
      <c r="E5" s="62"/>
      <c r="F5" s="62"/>
      <c r="G5" s="62"/>
      <c r="H5" s="62"/>
      <c r="I5" s="62"/>
      <c r="J5" s="14"/>
      <c r="K5" s="12"/>
    </row>
    <row r="6" spans="1:15">
      <c r="A6" s="1"/>
      <c r="B6" s="657" t="s">
        <v>437</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137" t="s">
        <v>6</v>
      </c>
      <c r="C8" s="28" t="s">
        <v>7</v>
      </c>
      <c r="D8" s="28" t="s">
        <v>39</v>
      </c>
      <c r="E8" s="28" t="s">
        <v>9</v>
      </c>
      <c r="F8" s="28" t="s">
        <v>10</v>
      </c>
      <c r="G8" s="28" t="s">
        <v>11</v>
      </c>
      <c r="H8" s="28" t="s">
        <v>12</v>
      </c>
      <c r="I8" s="28" t="s">
        <v>13</v>
      </c>
      <c r="J8" s="29" t="s">
        <v>14</v>
      </c>
      <c r="K8" s="29" t="s">
        <v>15</v>
      </c>
      <c r="O8" s="65"/>
    </row>
    <row r="9" spans="1:15" ht="30">
      <c r="A9" s="68">
        <v>1</v>
      </c>
      <c r="B9" s="693" t="s">
        <v>464</v>
      </c>
      <c r="C9" s="671" t="s">
        <v>168</v>
      </c>
      <c r="D9" s="624">
        <v>1100</v>
      </c>
      <c r="E9" s="625"/>
      <c r="F9" s="625"/>
      <c r="G9" s="513"/>
      <c r="H9" s="625"/>
      <c r="I9" s="626"/>
      <c r="J9" s="627"/>
      <c r="K9" s="627"/>
    </row>
    <row r="10" spans="1:15" ht="30">
      <c r="A10" s="68">
        <v>2</v>
      </c>
      <c r="B10" s="693" t="s">
        <v>465</v>
      </c>
      <c r="C10" s="671" t="s">
        <v>168</v>
      </c>
      <c r="D10" s="624">
        <v>300</v>
      </c>
      <c r="E10" s="625"/>
      <c r="F10" s="625"/>
      <c r="G10" s="513"/>
      <c r="H10" s="625"/>
      <c r="I10" s="626"/>
      <c r="J10" s="627"/>
      <c r="K10" s="627"/>
    </row>
    <row r="11" spans="1:15" ht="17.25" customHeight="1">
      <c r="A11" s="47"/>
      <c r="B11" s="694" t="s">
        <v>32</v>
      </c>
      <c r="C11" s="679"/>
      <c r="D11" s="679"/>
      <c r="E11" s="679"/>
      <c r="F11" s="678"/>
      <c r="G11" s="677"/>
      <c r="H11" s="678"/>
      <c r="I11" s="679"/>
      <c r="J11" s="679"/>
      <c r="K11" s="679"/>
    </row>
    <row r="12" spans="1:15">
      <c r="A12" s="623"/>
      <c r="B12" s="58"/>
      <c r="C12" s="59"/>
      <c r="D12" s="59"/>
      <c r="E12" s="49"/>
      <c r="F12" s="57"/>
      <c r="G12" s="53"/>
      <c r="H12" s="54"/>
      <c r="I12" s="55"/>
      <c r="J12" s="55"/>
      <c r="K12" s="55"/>
    </row>
    <row r="13" spans="1:15">
      <c r="A13" s="783"/>
      <c r="B13" s="783"/>
      <c r="C13" s="783"/>
      <c r="D13" s="783"/>
      <c r="E13" s="783"/>
      <c r="F13" s="783"/>
      <c r="G13" s="783"/>
      <c r="H13" s="783"/>
      <c r="I13" s="783"/>
      <c r="J13" s="783"/>
    </row>
    <row r="14" spans="1:15">
      <c r="B14" s="58"/>
    </row>
    <row r="15" spans="1:15">
      <c r="B15" s="58"/>
    </row>
    <row r="16" spans="1:15">
      <c r="B16" s="628"/>
    </row>
    <row r="17" spans="1:10">
      <c r="A17" s="77"/>
      <c r="B17" s="77" t="s">
        <v>34</v>
      </c>
      <c r="C17" s="77"/>
      <c r="D17" s="77"/>
      <c r="E17" s="77"/>
      <c r="F17" s="77"/>
      <c r="G17" s="77"/>
      <c r="H17" s="77"/>
      <c r="I17" s="77"/>
      <c r="J17" s="77"/>
    </row>
    <row r="18" spans="1:10">
      <c r="A18" s="77"/>
      <c r="B18" s="77" t="s">
        <v>35</v>
      </c>
      <c r="C18" s="77"/>
      <c r="D18" s="77"/>
      <c r="E18" s="77"/>
      <c r="F18" s="77"/>
      <c r="G18" s="77"/>
      <c r="H18" s="77"/>
      <c r="I18" s="77"/>
      <c r="J18" s="77"/>
    </row>
    <row r="19" spans="1:10">
      <c r="A19" s="77"/>
      <c r="B19" s="77" t="s">
        <v>36</v>
      </c>
      <c r="C19" s="77"/>
      <c r="D19" s="77"/>
      <c r="E19" s="77"/>
      <c r="F19" s="77"/>
      <c r="G19" s="77"/>
      <c r="H19" s="77"/>
      <c r="I19" s="77"/>
      <c r="J19" s="77"/>
    </row>
  </sheetData>
  <mergeCells count="1">
    <mergeCell ref="A13:J13"/>
  </mergeCells>
  <pageMargins left="0.7" right="0.7" top="0.75" bottom="0.75" header="0.3" footer="0.3"/>
  <pageSetup paperSize="9"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3" width="6.140625" style="4" customWidth="1"/>
    <col min="4" max="4" width="5" style="4" customWidth="1"/>
    <col min="5" max="5" width="8.5703125" style="4" customWidth="1"/>
    <col min="6" max="6" width="11.42578125" style="4" customWidth="1"/>
    <col min="7" max="7" width="3.7109375" style="4" customWidth="1"/>
    <col min="8" max="8" width="11.42578125" style="4" customWidth="1"/>
    <col min="9" max="9" width="11" style="4" customWidth="1"/>
    <col min="10" max="10" width="6.5703125" style="4" customWidth="1"/>
    <col min="11" max="11" width="11.140625" style="4" customWidth="1"/>
    <col min="12" max="14" width="12.28515625" style="4" customWidth="1"/>
    <col min="15" max="15" width="45.5703125" style="4" customWidth="1"/>
    <col min="16" max="16384" width="12.28515625" style="4"/>
  </cols>
  <sheetData>
    <row r="1" spans="1:15" ht="15.75">
      <c r="A1" s="1"/>
      <c r="B1" s="2"/>
      <c r="C1" s="3"/>
      <c r="D1" s="3"/>
      <c r="E1" s="3"/>
      <c r="F1" s="3" t="s">
        <v>654</v>
      </c>
      <c r="G1" s="3"/>
      <c r="I1" s="3"/>
      <c r="J1" s="3"/>
      <c r="K1" s="5"/>
    </row>
    <row r="2" spans="1:15" ht="15.75">
      <c r="A2" s="1"/>
      <c r="B2" s="6" t="s">
        <v>0</v>
      </c>
      <c r="C2" s="3"/>
      <c r="D2" s="3"/>
      <c r="E2" s="3"/>
      <c r="F2" s="7" t="s">
        <v>404</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63" t="s">
        <v>466</v>
      </c>
      <c r="G4" s="64"/>
      <c r="H4" s="64"/>
      <c r="I4" s="62"/>
      <c r="J4" s="14"/>
      <c r="K4" s="17"/>
    </row>
    <row r="5" spans="1:15" ht="15.75">
      <c r="A5" s="1"/>
      <c r="B5" s="18" t="s">
        <v>531</v>
      </c>
      <c r="C5" s="19"/>
      <c r="D5" s="14"/>
      <c r="E5" s="62"/>
      <c r="F5" s="62"/>
      <c r="G5" s="62"/>
      <c r="H5" s="62"/>
      <c r="I5" s="62"/>
      <c r="J5" s="14"/>
      <c r="K5" s="12"/>
    </row>
    <row r="6" spans="1:15">
      <c r="A6" s="1"/>
      <c r="B6" s="657" t="s">
        <v>437</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137" t="s">
        <v>6</v>
      </c>
      <c r="C8" s="28" t="s">
        <v>7</v>
      </c>
      <c r="D8" s="28" t="s">
        <v>39</v>
      </c>
      <c r="E8" s="28" t="s">
        <v>9</v>
      </c>
      <c r="F8" s="28" t="s">
        <v>10</v>
      </c>
      <c r="G8" s="28" t="s">
        <v>11</v>
      </c>
      <c r="H8" s="28" t="s">
        <v>12</v>
      </c>
      <c r="I8" s="28" t="s">
        <v>13</v>
      </c>
      <c r="J8" s="29" t="s">
        <v>14</v>
      </c>
      <c r="K8" s="29" t="s">
        <v>15</v>
      </c>
      <c r="O8" s="65"/>
    </row>
    <row r="9" spans="1:15" ht="75.75" customHeight="1">
      <c r="A9" s="68">
        <v>1</v>
      </c>
      <c r="B9" s="695" t="s">
        <v>467</v>
      </c>
      <c r="C9" s="696" t="s">
        <v>168</v>
      </c>
      <c r="D9" s="697">
        <v>1800</v>
      </c>
      <c r="E9" s="698"/>
      <c r="F9" s="698"/>
      <c r="G9" s="699"/>
      <c r="H9" s="698"/>
      <c r="I9" s="700"/>
      <c r="J9" s="701"/>
      <c r="K9" s="701"/>
    </row>
    <row r="10" spans="1:15" ht="76.5">
      <c r="A10" s="68">
        <v>2</v>
      </c>
      <c r="B10" s="695" t="s">
        <v>468</v>
      </c>
      <c r="C10" s="696" t="s">
        <v>168</v>
      </c>
      <c r="D10" s="697">
        <v>450</v>
      </c>
      <c r="E10" s="698"/>
      <c r="F10" s="698"/>
      <c r="G10" s="699"/>
      <c r="H10" s="698"/>
      <c r="I10" s="700"/>
      <c r="J10" s="701"/>
      <c r="K10" s="701"/>
    </row>
    <row r="11" spans="1:15" ht="17.25" customHeight="1">
      <c r="A11" s="118"/>
      <c r="B11" s="702" t="s">
        <v>32</v>
      </c>
      <c r="C11" s="703"/>
      <c r="D11" s="703"/>
      <c r="E11" s="703"/>
      <c r="F11" s="678">
        <f>SUM(F9:F10)</f>
        <v>0</v>
      </c>
      <c r="G11" s="677"/>
      <c r="H11" s="678">
        <f>SUM(H9:H10)</f>
        <v>0</v>
      </c>
      <c r="I11" s="703"/>
      <c r="J11" s="703"/>
      <c r="K11" s="703"/>
    </row>
    <row r="12" spans="1:15">
      <c r="A12" s="623"/>
      <c r="B12" s="58"/>
      <c r="C12" s="59"/>
      <c r="D12" s="59"/>
      <c r="E12" s="49"/>
      <c r="F12" s="57"/>
      <c r="G12" s="53"/>
      <c r="H12" s="54"/>
      <c r="I12" s="55"/>
      <c r="J12" s="55"/>
      <c r="K12" s="55"/>
    </row>
    <row r="13" spans="1:15">
      <c r="A13" s="783"/>
      <c r="B13" s="783"/>
      <c r="C13" s="783"/>
      <c r="D13" s="783"/>
      <c r="E13" s="783"/>
      <c r="F13" s="783"/>
      <c r="G13" s="783"/>
      <c r="H13" s="783"/>
      <c r="I13" s="783"/>
      <c r="J13" s="783"/>
    </row>
    <row r="14" spans="1:15">
      <c r="B14" s="58"/>
    </row>
    <row r="15" spans="1:15">
      <c r="B15" s="58"/>
    </row>
    <row r="16" spans="1:15">
      <c r="B16" s="628"/>
    </row>
    <row r="17" spans="1:10">
      <c r="A17" s="77"/>
      <c r="B17" s="77" t="s">
        <v>34</v>
      </c>
      <c r="C17" s="77"/>
      <c r="D17" s="77"/>
      <c r="E17" s="77"/>
      <c r="F17" s="77"/>
      <c r="G17" s="77"/>
      <c r="H17" s="77"/>
      <c r="I17" s="77"/>
      <c r="J17" s="77"/>
    </row>
    <row r="18" spans="1:10">
      <c r="A18" s="77"/>
      <c r="B18" s="77" t="s">
        <v>35</v>
      </c>
      <c r="C18" s="77"/>
      <c r="D18" s="77"/>
      <c r="E18" s="77"/>
      <c r="F18" s="77"/>
      <c r="G18" s="77"/>
      <c r="H18" s="77"/>
      <c r="I18" s="77"/>
      <c r="J18" s="77"/>
    </row>
    <row r="19" spans="1:10">
      <c r="A19" s="77"/>
      <c r="B19" s="77" t="s">
        <v>36</v>
      </c>
      <c r="C19" s="77"/>
      <c r="D19" s="77"/>
      <c r="E19" s="77"/>
      <c r="F19" s="77"/>
      <c r="G19" s="77"/>
      <c r="H19" s="77"/>
      <c r="I19" s="77"/>
      <c r="J19" s="77"/>
    </row>
  </sheetData>
  <mergeCells count="1">
    <mergeCell ref="A13:J13"/>
  </mergeCells>
  <pageMargins left="0.7" right="0.7" top="0.75" bottom="0.75" header="0.3" footer="0.3"/>
  <pageSetup paperSize="9"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3" width="6.140625" style="4" customWidth="1"/>
    <col min="4" max="4" width="5" style="4" customWidth="1"/>
    <col min="5" max="5" width="8.5703125" style="4" customWidth="1"/>
    <col min="6" max="6" width="11.42578125" style="4" customWidth="1"/>
    <col min="7" max="7" width="3.7109375" style="4" customWidth="1"/>
    <col min="8" max="8" width="11.42578125" style="4" customWidth="1"/>
    <col min="9" max="9" width="11" style="4" customWidth="1"/>
    <col min="10" max="10" width="6.5703125" style="4" customWidth="1"/>
    <col min="11" max="11" width="11.140625" style="4" customWidth="1"/>
    <col min="12" max="14" width="12.28515625" style="4" customWidth="1"/>
    <col min="15" max="15" width="45.5703125" style="4" customWidth="1"/>
    <col min="16" max="16384" width="12.28515625" style="4"/>
  </cols>
  <sheetData>
    <row r="1" spans="1:15" ht="15.75">
      <c r="A1" s="1"/>
      <c r="B1" s="2"/>
      <c r="C1" s="3"/>
      <c r="D1" s="3"/>
      <c r="E1" s="3"/>
      <c r="F1" s="3" t="s">
        <v>655</v>
      </c>
      <c r="G1" s="3"/>
      <c r="I1" s="3"/>
      <c r="J1" s="3"/>
      <c r="K1" s="5"/>
    </row>
    <row r="2" spans="1:15" ht="15.75">
      <c r="A2" s="1"/>
      <c r="B2" s="6" t="s">
        <v>0</v>
      </c>
      <c r="C2" s="3"/>
      <c r="D2" s="3"/>
      <c r="E2" s="3"/>
      <c r="G2" s="692" t="s">
        <v>407</v>
      </c>
      <c r="I2" s="3"/>
      <c r="J2" s="3"/>
      <c r="K2" s="5"/>
    </row>
    <row r="3" spans="1:15" ht="15.75">
      <c r="A3" s="1"/>
      <c r="B3" s="8"/>
      <c r="C3" s="9"/>
      <c r="D3" s="10"/>
      <c r="E3" s="10"/>
      <c r="F3" s="11"/>
      <c r="G3" s="11"/>
      <c r="H3" s="10"/>
      <c r="I3" s="10"/>
      <c r="J3" s="10"/>
      <c r="K3" s="12"/>
    </row>
    <row r="4" spans="1:15" ht="15.75">
      <c r="A4" s="1"/>
      <c r="B4" s="8"/>
      <c r="C4" s="9"/>
      <c r="D4" s="10"/>
      <c r="E4" s="10"/>
      <c r="F4" s="11"/>
      <c r="G4" s="63" t="s">
        <v>469</v>
      </c>
      <c r="H4" s="10"/>
      <c r="I4" s="10"/>
      <c r="K4" s="12"/>
    </row>
    <row r="5" spans="1:15" ht="15.75">
      <c r="A5" s="1"/>
      <c r="B5" s="8"/>
      <c r="C5" s="9"/>
      <c r="D5" s="10"/>
      <c r="E5" s="10"/>
      <c r="F5" s="11"/>
      <c r="G5" s="620" t="s">
        <v>470</v>
      </c>
      <c r="H5" s="10"/>
      <c r="I5" s="10"/>
      <c r="K5" s="12"/>
    </row>
    <row r="6" spans="1:15" ht="15.75" customHeight="1">
      <c r="A6" s="1"/>
      <c r="B6" s="13" t="s">
        <v>2</v>
      </c>
      <c r="C6" s="9"/>
      <c r="D6" s="14"/>
      <c r="E6" s="62"/>
      <c r="H6" s="64"/>
      <c r="I6" s="62"/>
      <c r="K6" s="17"/>
    </row>
    <row r="7" spans="1:15" ht="15.75">
      <c r="A7" s="1"/>
      <c r="B7" s="18" t="s">
        <v>531</v>
      </c>
      <c r="C7" s="19"/>
      <c r="D7" s="14"/>
      <c r="E7" s="62"/>
      <c r="F7" s="62"/>
      <c r="H7" s="62"/>
      <c r="I7" s="62"/>
      <c r="K7" s="12"/>
    </row>
    <row r="8" spans="1:15">
      <c r="A8" s="1"/>
      <c r="B8" s="657" t="s">
        <v>437</v>
      </c>
      <c r="C8" s="2"/>
      <c r="D8" s="23"/>
      <c r="E8" s="62"/>
      <c r="F8" s="62"/>
      <c r="G8" s="62"/>
      <c r="H8" s="62"/>
      <c r="I8" s="62"/>
      <c r="J8" s="14"/>
      <c r="K8" s="24"/>
    </row>
    <row r="9" spans="1:15" ht="15.75">
      <c r="A9" s="25"/>
      <c r="B9" s="26"/>
      <c r="C9" s="18"/>
      <c r="D9" s="18"/>
      <c r="E9" s="12"/>
      <c r="F9" s="27"/>
      <c r="G9" s="27"/>
      <c r="H9" s="27"/>
      <c r="I9" s="27"/>
      <c r="J9" s="12"/>
      <c r="K9" s="12"/>
    </row>
    <row r="10" spans="1:15" ht="63.75">
      <c r="A10" s="137" t="s">
        <v>5</v>
      </c>
      <c r="B10" s="137" t="s">
        <v>6</v>
      </c>
      <c r="C10" s="137" t="s">
        <v>7</v>
      </c>
      <c r="D10" s="137" t="s">
        <v>39</v>
      </c>
      <c r="E10" s="137" t="s">
        <v>9</v>
      </c>
      <c r="F10" s="137" t="s">
        <v>10</v>
      </c>
      <c r="G10" s="137" t="s">
        <v>11</v>
      </c>
      <c r="H10" s="137" t="s">
        <v>12</v>
      </c>
      <c r="I10" s="137" t="s">
        <v>13</v>
      </c>
      <c r="J10" s="138" t="s">
        <v>14</v>
      </c>
      <c r="K10" s="138" t="s">
        <v>15</v>
      </c>
      <c r="O10" s="65"/>
    </row>
    <row r="11" spans="1:15" s="710" customFormat="1" ht="25.5">
      <c r="A11" s="490">
        <v>1</v>
      </c>
      <c r="B11" s="707" t="s">
        <v>471</v>
      </c>
      <c r="C11" s="490" t="s">
        <v>31</v>
      </c>
      <c r="D11" s="490">
        <v>700</v>
      </c>
      <c r="E11" s="708"/>
      <c r="F11" s="708"/>
      <c r="G11" s="490"/>
      <c r="H11" s="708"/>
      <c r="I11" s="490"/>
      <c r="J11" s="709"/>
      <c r="K11" s="709"/>
      <c r="O11" s="65"/>
    </row>
    <row r="12" spans="1:15" ht="130.5" customHeight="1">
      <c r="A12" s="490">
        <v>2</v>
      </c>
      <c r="B12" s="711" t="s">
        <v>472</v>
      </c>
      <c r="C12" s="704" t="s">
        <v>168</v>
      </c>
      <c r="D12" s="705">
        <v>700</v>
      </c>
      <c r="E12" s="706"/>
      <c r="F12" s="708"/>
      <c r="G12" s="704"/>
      <c r="H12" s="708"/>
      <c r="I12" s="712"/>
      <c r="J12" s="713"/>
      <c r="K12" s="713"/>
    </row>
    <row r="13" spans="1:15" ht="178.5">
      <c r="A13" s="490">
        <v>3</v>
      </c>
      <c r="B13" s="711" t="s">
        <v>473</v>
      </c>
      <c r="C13" s="704" t="s">
        <v>168</v>
      </c>
      <c r="D13" s="705">
        <v>150</v>
      </c>
      <c r="E13" s="706"/>
      <c r="F13" s="708"/>
      <c r="G13" s="704"/>
      <c r="H13" s="708"/>
      <c r="I13" s="712"/>
      <c r="J13" s="713"/>
      <c r="K13" s="713"/>
    </row>
    <row r="14" spans="1:15" ht="38.25">
      <c r="A14" s="490">
        <v>4</v>
      </c>
      <c r="B14" s="711" t="s">
        <v>474</v>
      </c>
      <c r="C14" s="704" t="s">
        <v>168</v>
      </c>
      <c r="D14" s="705">
        <v>700</v>
      </c>
      <c r="E14" s="706"/>
      <c r="F14" s="708"/>
      <c r="G14" s="704"/>
      <c r="H14" s="708"/>
      <c r="I14" s="712"/>
      <c r="J14" s="713"/>
      <c r="K14" s="713"/>
    </row>
    <row r="15" spans="1:15" ht="17.25" customHeight="1">
      <c r="A15" s="714"/>
      <c r="B15" s="715" t="s">
        <v>32</v>
      </c>
      <c r="C15" s="716"/>
      <c r="D15" s="716"/>
      <c r="E15" s="716"/>
      <c r="F15" s="717"/>
      <c r="G15" s="718"/>
      <c r="H15" s="717"/>
      <c r="I15" s="716"/>
      <c r="J15" s="716"/>
      <c r="K15" s="716"/>
    </row>
    <row r="16" spans="1:15">
      <c r="B16" s="58"/>
    </row>
    <row r="17" spans="1:10">
      <c r="B17" s="628"/>
    </row>
    <row r="18" spans="1:10">
      <c r="A18" s="77"/>
      <c r="B18" s="77" t="s">
        <v>34</v>
      </c>
      <c r="C18" s="77"/>
      <c r="D18" s="77"/>
      <c r="E18" s="77"/>
      <c r="F18" s="77"/>
      <c r="G18" s="77"/>
      <c r="H18" s="77"/>
      <c r="I18" s="77"/>
      <c r="J18" s="77"/>
    </row>
    <row r="19" spans="1:10">
      <c r="A19" s="77"/>
      <c r="B19" s="77" t="s">
        <v>35</v>
      </c>
      <c r="C19" s="77"/>
      <c r="D19" s="77"/>
      <c r="E19" s="77"/>
      <c r="F19" s="77"/>
      <c r="G19" s="77"/>
      <c r="H19" s="77"/>
      <c r="I19" s="77"/>
      <c r="J19" s="77"/>
    </row>
    <row r="20" spans="1:10">
      <c r="A20" s="77"/>
      <c r="B20" s="77" t="s">
        <v>36</v>
      </c>
      <c r="C20" s="77"/>
      <c r="D20" s="77"/>
      <c r="E20" s="77"/>
      <c r="F20" s="77"/>
      <c r="G20" s="77"/>
      <c r="H20" s="77"/>
      <c r="I20" s="77"/>
      <c r="J20" s="77"/>
    </row>
  </sheetData>
  <pageMargins left="0.70866141732283472" right="0.70866141732283472" top="0.51181102362204722" bottom="0.15748031496062992" header="0.15748031496062992" footer="0.31496062992125984"/>
  <pageSetup paperSize="9" scale="80"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3" width="6.140625" style="4" customWidth="1"/>
    <col min="4" max="4" width="5" style="4" customWidth="1"/>
    <col min="5" max="5" width="8.5703125" style="4" customWidth="1"/>
    <col min="6" max="6" width="11.42578125" style="4" customWidth="1"/>
    <col min="7" max="7" width="3.7109375" style="4" customWidth="1"/>
    <col min="8" max="8" width="11.42578125" style="4" customWidth="1"/>
    <col min="9" max="9" width="11" style="4" customWidth="1"/>
    <col min="10" max="10" width="6.5703125" style="4" customWidth="1"/>
    <col min="11" max="11" width="11.140625" style="4" customWidth="1"/>
    <col min="12" max="14" width="12.28515625" style="4" customWidth="1"/>
    <col min="15" max="15" width="45.5703125" style="4" customWidth="1"/>
    <col min="16" max="16384" width="12.28515625" style="4"/>
  </cols>
  <sheetData>
    <row r="1" spans="1:15" ht="15.75">
      <c r="F1" s="3" t="s">
        <v>656</v>
      </c>
    </row>
    <row r="2" spans="1:15" ht="15.75">
      <c r="A2" s="1"/>
      <c r="B2" s="6" t="s">
        <v>0</v>
      </c>
      <c r="C2" s="3"/>
      <c r="D2" s="3"/>
      <c r="E2" s="3"/>
      <c r="G2" s="692" t="s">
        <v>414</v>
      </c>
      <c r="I2" s="3"/>
      <c r="J2" s="3"/>
      <c r="K2" s="5"/>
    </row>
    <row r="3" spans="1:15" ht="15.75">
      <c r="A3" s="1"/>
      <c r="B3" s="8"/>
      <c r="C3" s="9"/>
      <c r="D3" s="10"/>
      <c r="E3" s="10"/>
      <c r="F3" s="11"/>
      <c r="G3" s="11"/>
      <c r="H3" s="10"/>
      <c r="I3" s="10"/>
      <c r="J3" s="10"/>
      <c r="K3" s="12"/>
    </row>
    <row r="4" spans="1:15" ht="15.75">
      <c r="A4" s="1"/>
      <c r="B4" s="8"/>
      <c r="C4" s="9"/>
      <c r="D4" s="10"/>
      <c r="E4" s="10"/>
      <c r="F4" s="11"/>
      <c r="G4" s="63" t="s">
        <v>475</v>
      </c>
      <c r="H4" s="10"/>
      <c r="I4" s="10"/>
      <c r="K4" s="12"/>
    </row>
    <row r="5" spans="1:15" ht="15.75">
      <c r="A5" s="1"/>
      <c r="B5" s="8"/>
      <c r="C5" s="9"/>
      <c r="D5" s="10"/>
      <c r="E5" s="10"/>
      <c r="F5" s="11"/>
      <c r="G5" s="620" t="s">
        <v>470</v>
      </c>
      <c r="H5" s="10"/>
      <c r="I5" s="10"/>
      <c r="K5" s="12"/>
    </row>
    <row r="6" spans="1:15" ht="15.75" customHeight="1">
      <c r="A6" s="1"/>
      <c r="B6" s="13" t="s">
        <v>2</v>
      </c>
      <c r="C6" s="9"/>
      <c r="D6" s="14"/>
      <c r="E6" s="62"/>
      <c r="H6" s="64"/>
      <c r="I6" s="62"/>
      <c r="K6" s="17"/>
    </row>
    <row r="7" spans="1:15" ht="15.75">
      <c r="A7" s="1"/>
      <c r="B7" s="18" t="s">
        <v>531</v>
      </c>
      <c r="C7" s="19"/>
      <c r="D7" s="14"/>
      <c r="E7" s="62"/>
      <c r="F7" s="62"/>
      <c r="H7" s="62"/>
      <c r="I7" s="62"/>
      <c r="K7" s="12"/>
    </row>
    <row r="8" spans="1:15">
      <c r="A8" s="1"/>
      <c r="B8" s="657" t="s">
        <v>437</v>
      </c>
      <c r="C8" s="2"/>
      <c r="D8" s="23"/>
      <c r="E8" s="62"/>
      <c r="F8" s="62"/>
      <c r="G8" s="62"/>
      <c r="H8" s="62"/>
      <c r="I8" s="62"/>
      <c r="J8" s="14"/>
      <c r="K8" s="24"/>
    </row>
    <row r="9" spans="1:15" ht="15.75">
      <c r="A9" s="25"/>
      <c r="B9" s="26"/>
      <c r="C9" s="18"/>
      <c r="D9" s="18"/>
      <c r="E9" s="12"/>
      <c r="F9" s="27"/>
      <c r="G9" s="27"/>
      <c r="H9" s="27"/>
      <c r="I9" s="27"/>
      <c r="J9" s="12"/>
      <c r="K9" s="12"/>
    </row>
    <row r="10" spans="1:15" ht="63.75">
      <c r="A10" s="493" t="s">
        <v>5</v>
      </c>
      <c r="B10" s="493" t="s">
        <v>6</v>
      </c>
      <c r="C10" s="493" t="s">
        <v>7</v>
      </c>
      <c r="D10" s="493" t="s">
        <v>39</v>
      </c>
      <c r="E10" s="493" t="s">
        <v>9</v>
      </c>
      <c r="F10" s="493" t="s">
        <v>10</v>
      </c>
      <c r="G10" s="493" t="s">
        <v>11</v>
      </c>
      <c r="H10" s="493" t="s">
        <v>12</v>
      </c>
      <c r="I10" s="493" t="s">
        <v>13</v>
      </c>
      <c r="J10" s="719" t="s">
        <v>14</v>
      </c>
      <c r="K10" s="719" t="s">
        <v>15</v>
      </c>
      <c r="O10" s="65"/>
    </row>
    <row r="11" spans="1:15" s="710" customFormat="1" ht="310.5" customHeight="1">
      <c r="A11" s="490">
        <v>1</v>
      </c>
      <c r="B11" s="720" t="s">
        <v>476</v>
      </c>
      <c r="C11" s="490" t="s">
        <v>31</v>
      </c>
      <c r="D11" s="490">
        <v>1700</v>
      </c>
      <c r="E11" s="708"/>
      <c r="F11" s="708"/>
      <c r="G11" s="490"/>
      <c r="H11" s="708"/>
      <c r="I11" s="490"/>
      <c r="J11" s="709"/>
      <c r="K11" s="709"/>
      <c r="O11" s="65"/>
    </row>
    <row r="12" spans="1:15" ht="17.25" customHeight="1">
      <c r="A12" s="714"/>
      <c r="B12" s="715" t="s">
        <v>32</v>
      </c>
      <c r="C12" s="716"/>
      <c r="D12" s="716"/>
      <c r="E12" s="716"/>
      <c r="F12" s="717"/>
      <c r="G12" s="718"/>
      <c r="H12" s="717"/>
      <c r="I12" s="716"/>
      <c r="J12" s="716"/>
      <c r="K12" s="716"/>
    </row>
    <row r="13" spans="1:15">
      <c r="B13" s="58"/>
    </row>
    <row r="14" spans="1:15">
      <c r="B14" s="58"/>
    </row>
    <row r="15" spans="1:15">
      <c r="B15" s="58"/>
    </row>
    <row r="16" spans="1:15">
      <c r="B16" s="628"/>
    </row>
    <row r="17" spans="1:10">
      <c r="A17" s="77"/>
      <c r="B17" s="77" t="s">
        <v>34</v>
      </c>
      <c r="C17" s="77"/>
      <c r="D17" s="77"/>
      <c r="E17" s="77"/>
      <c r="F17" s="77"/>
      <c r="G17" s="77"/>
      <c r="H17" s="77"/>
      <c r="I17" s="77"/>
      <c r="J17" s="77"/>
    </row>
    <row r="18" spans="1:10">
      <c r="A18" s="77"/>
      <c r="B18" s="77" t="s">
        <v>35</v>
      </c>
      <c r="C18" s="77"/>
      <c r="D18" s="77"/>
      <c r="E18" s="77"/>
      <c r="F18" s="77"/>
      <c r="G18" s="77"/>
      <c r="H18" s="77"/>
      <c r="I18" s="77"/>
      <c r="J18" s="77"/>
    </row>
    <row r="19" spans="1:10">
      <c r="A19" s="77"/>
      <c r="B19" s="77" t="s">
        <v>36</v>
      </c>
      <c r="C19" s="77"/>
      <c r="D19" s="77"/>
      <c r="E19" s="77"/>
      <c r="F19" s="77"/>
      <c r="G19" s="77"/>
      <c r="H19" s="77"/>
      <c r="I19" s="77"/>
      <c r="J19" s="77"/>
    </row>
  </sheetData>
  <pageMargins left="0.70866141732283472" right="0.70866141732283472" top="0.64" bottom="0.32" header="0.17" footer="0.19"/>
  <pageSetup paperSize="9" scale="8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3" width="4.42578125" style="4" customWidth="1"/>
    <col min="4" max="4" width="5" style="4" customWidth="1"/>
    <col min="5" max="5" width="8.5703125" style="4" customWidth="1"/>
    <col min="6" max="6" width="13.42578125" style="4" customWidth="1"/>
    <col min="7" max="7" width="3.7109375" style="4" customWidth="1"/>
    <col min="8" max="8" width="11.28515625" style="4" customWidth="1"/>
    <col min="9" max="9" width="11" style="4" customWidth="1"/>
    <col min="10" max="10" width="6.5703125" style="4" customWidth="1"/>
    <col min="11" max="11" width="11.140625" style="4" customWidth="1"/>
    <col min="12" max="14" width="12.28515625" style="4" customWidth="1"/>
    <col min="15" max="15" width="45.5703125" style="4" customWidth="1"/>
    <col min="16" max="16384" width="12.28515625" style="4"/>
  </cols>
  <sheetData>
    <row r="1" spans="1:15" ht="15.75">
      <c r="A1" s="1"/>
      <c r="B1" s="2"/>
      <c r="C1" s="3"/>
      <c r="D1" s="3"/>
      <c r="E1" s="3"/>
      <c r="F1" s="3" t="s">
        <v>657</v>
      </c>
      <c r="G1" s="3"/>
      <c r="I1" s="3"/>
      <c r="J1" s="3"/>
      <c r="K1" s="5"/>
    </row>
    <row r="2" spans="1:15" ht="15.75">
      <c r="A2" s="1"/>
      <c r="B2" s="6" t="s">
        <v>0</v>
      </c>
      <c r="C2" s="3"/>
      <c r="D2" s="3"/>
      <c r="E2" s="3"/>
      <c r="F2" s="7" t="s">
        <v>417</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63" t="s">
        <v>477</v>
      </c>
      <c r="G4" s="64"/>
      <c r="H4" s="64"/>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29" t="s">
        <v>15</v>
      </c>
      <c r="O8" s="65"/>
    </row>
    <row r="9" spans="1:15" ht="150">
      <c r="A9" s="37">
        <v>1</v>
      </c>
      <c r="B9" s="721" t="s">
        <v>478</v>
      </c>
      <c r="C9" s="70" t="s">
        <v>168</v>
      </c>
      <c r="D9" s="93">
        <v>144</v>
      </c>
      <c r="E9" s="104"/>
      <c r="F9" s="104"/>
      <c r="G9" s="70"/>
      <c r="H9" s="104"/>
      <c r="I9" s="105"/>
      <c r="J9" s="106"/>
      <c r="K9" s="106"/>
    </row>
    <row r="10" spans="1:15" ht="17.25" customHeight="1">
      <c r="A10" s="47"/>
      <c r="B10" s="73" t="s">
        <v>32</v>
      </c>
      <c r="C10" s="47"/>
      <c r="D10" s="47"/>
      <c r="E10" s="47"/>
      <c r="F10" s="74"/>
      <c r="G10" s="28"/>
      <c r="H10" s="74"/>
      <c r="I10" s="47"/>
      <c r="J10" s="47"/>
      <c r="K10" s="47"/>
    </row>
    <row r="11" spans="1:15">
      <c r="A11" s="75"/>
      <c r="B11" s="58"/>
      <c r="C11" s="59"/>
      <c r="D11" s="59"/>
      <c r="E11" s="49"/>
      <c r="F11" s="57"/>
      <c r="G11" s="53"/>
      <c r="H11" s="54"/>
      <c r="I11" s="55"/>
      <c r="J11" s="55"/>
      <c r="K11" s="55"/>
    </row>
    <row r="12" spans="1:15">
      <c r="A12" s="783"/>
      <c r="B12" s="783"/>
      <c r="C12" s="783"/>
      <c r="D12" s="783"/>
      <c r="E12" s="783"/>
      <c r="F12" s="783"/>
      <c r="G12" s="783"/>
      <c r="H12" s="783"/>
      <c r="I12" s="783"/>
      <c r="J12" s="783"/>
    </row>
    <row r="13" spans="1:15">
      <c r="B13" s="58"/>
    </row>
    <row r="14" spans="1:15">
      <c r="B14" s="58"/>
    </row>
    <row r="15" spans="1:15">
      <c r="B15" s="628"/>
    </row>
    <row r="16" spans="1:15">
      <c r="A16" s="77"/>
      <c r="B16" s="77" t="s">
        <v>34</v>
      </c>
      <c r="C16" s="77"/>
      <c r="D16" s="77"/>
      <c r="E16" s="77"/>
      <c r="F16" s="77"/>
      <c r="G16" s="77"/>
      <c r="H16" s="77"/>
      <c r="I16" s="77"/>
      <c r="J16" s="77"/>
    </row>
    <row r="17" spans="1:10">
      <c r="A17" s="77"/>
      <c r="B17" s="77" t="s">
        <v>35</v>
      </c>
      <c r="C17" s="77"/>
      <c r="D17" s="77"/>
      <c r="E17" s="77"/>
      <c r="F17" s="77"/>
      <c r="G17" s="77"/>
      <c r="H17" s="77"/>
      <c r="I17" s="77"/>
      <c r="J17" s="77"/>
    </row>
    <row r="18" spans="1:10">
      <c r="A18" s="77"/>
      <c r="B18" s="77" t="s">
        <v>36</v>
      </c>
      <c r="C18" s="77"/>
      <c r="D18" s="77"/>
      <c r="E18" s="77"/>
      <c r="F18" s="77"/>
      <c r="G18" s="77"/>
      <c r="H18" s="77"/>
      <c r="I18" s="77"/>
      <c r="J18" s="77"/>
    </row>
  </sheetData>
  <mergeCells count="1">
    <mergeCell ref="A12:J12"/>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G1" sqref="G1"/>
    </sheetView>
  </sheetViews>
  <sheetFormatPr defaultColWidth="12.28515625" defaultRowHeight="15"/>
  <cols>
    <col min="1" max="1" width="3.28515625" style="4" customWidth="1"/>
    <col min="2" max="2" width="43" style="4" customWidth="1"/>
    <col min="3" max="3" width="4.85546875" style="4" customWidth="1"/>
    <col min="4" max="4" width="5.7109375" style="4" customWidth="1"/>
    <col min="5" max="5" width="10.5703125" style="4" customWidth="1"/>
    <col min="6" max="6" width="14.5703125" style="4" customWidth="1"/>
    <col min="7" max="7" width="3.7109375" style="4" customWidth="1"/>
    <col min="8" max="8" width="15" style="4" customWidth="1"/>
    <col min="9" max="9" width="12.28515625" style="4" customWidth="1"/>
    <col min="10" max="10" width="8" style="4" customWidth="1"/>
    <col min="11" max="11" width="16.5703125" style="4" customWidth="1"/>
    <col min="12" max="16384" width="12.28515625" style="4"/>
  </cols>
  <sheetData>
    <row r="1" spans="1:11" ht="15.75">
      <c r="A1" s="1"/>
      <c r="B1" s="2"/>
      <c r="C1" s="3"/>
      <c r="D1" s="3"/>
      <c r="E1" s="3"/>
      <c r="F1" s="3"/>
      <c r="G1" s="3" t="s">
        <v>542</v>
      </c>
      <c r="I1" s="3"/>
      <c r="J1" s="3"/>
      <c r="K1" s="5"/>
    </row>
    <row r="2" spans="1:11" ht="15.75">
      <c r="A2" s="1"/>
      <c r="B2" s="6" t="s">
        <v>0</v>
      </c>
      <c r="C2" s="3"/>
      <c r="D2" s="3"/>
      <c r="E2" s="3"/>
      <c r="G2" s="7" t="s">
        <v>64</v>
      </c>
      <c r="H2" s="3"/>
      <c r="I2" s="3"/>
      <c r="J2" s="3"/>
      <c r="K2" s="5"/>
    </row>
    <row r="3" spans="1:11" ht="15.75">
      <c r="A3" s="1"/>
      <c r="B3" s="8"/>
      <c r="C3" s="9"/>
      <c r="D3" s="10"/>
      <c r="E3" s="10"/>
      <c r="F3" s="11"/>
      <c r="G3" s="11"/>
      <c r="H3" s="10"/>
      <c r="I3" s="10"/>
      <c r="J3" s="10"/>
      <c r="K3" s="12"/>
    </row>
    <row r="4" spans="1:11" ht="15.75">
      <c r="A4" s="1"/>
      <c r="B4" s="13" t="s">
        <v>2</v>
      </c>
      <c r="C4" s="9"/>
      <c r="D4" s="14"/>
      <c r="E4" s="14"/>
      <c r="G4" s="63" t="s">
        <v>81</v>
      </c>
      <c r="H4" s="14"/>
      <c r="I4" s="16"/>
      <c r="J4" s="14"/>
      <c r="K4" s="17"/>
    </row>
    <row r="5" spans="1:11" ht="15.75">
      <c r="A5" s="1"/>
      <c r="B5" s="18" t="s">
        <v>531</v>
      </c>
      <c r="C5" s="19"/>
      <c r="D5" s="14"/>
      <c r="E5" s="20"/>
      <c r="G5" s="119" t="s">
        <v>82</v>
      </c>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54" customHeight="1">
      <c r="A8" s="28" t="s">
        <v>5</v>
      </c>
      <c r="B8" s="28" t="s">
        <v>6</v>
      </c>
      <c r="C8" s="28" t="s">
        <v>7</v>
      </c>
      <c r="D8" s="28" t="s">
        <v>39</v>
      </c>
      <c r="E8" s="28" t="s">
        <v>9</v>
      </c>
      <c r="F8" s="28" t="s">
        <v>10</v>
      </c>
      <c r="G8" s="28" t="s">
        <v>11</v>
      </c>
      <c r="H8" s="28" t="s">
        <v>12</v>
      </c>
      <c r="I8" s="28" t="s">
        <v>13</v>
      </c>
      <c r="J8" s="29" t="s">
        <v>14</v>
      </c>
      <c r="K8" s="29" t="s">
        <v>15</v>
      </c>
    </row>
    <row r="9" spans="1:11" ht="120">
      <c r="A9" s="33">
        <v>1</v>
      </c>
      <c r="B9" s="107" t="s">
        <v>83</v>
      </c>
      <c r="C9" s="37" t="s">
        <v>31</v>
      </c>
      <c r="D9" s="81">
        <v>32</v>
      </c>
      <c r="E9" s="36"/>
      <c r="F9" s="36"/>
      <c r="G9" s="37"/>
      <c r="H9" s="36"/>
      <c r="I9" s="83"/>
      <c r="J9" s="39"/>
      <c r="K9" s="39"/>
    </row>
    <row r="10" spans="1:11" ht="15.6" customHeight="1">
      <c r="A10" s="761" t="s">
        <v>21</v>
      </c>
      <c r="B10" s="761"/>
      <c r="C10" s="761"/>
      <c r="D10" s="761"/>
      <c r="E10" s="761"/>
      <c r="F10" s="43"/>
      <c r="G10" s="44"/>
      <c r="H10" s="43"/>
      <c r="I10" s="762"/>
      <c r="J10" s="762"/>
      <c r="K10" s="762"/>
    </row>
    <row r="11" spans="1:11" ht="15.6" customHeight="1">
      <c r="A11" s="750"/>
      <c r="B11" s="750"/>
      <c r="C11" s="750"/>
      <c r="D11" s="750"/>
      <c r="E11" s="750"/>
      <c r="F11" s="751"/>
      <c r="G11" s="752"/>
      <c r="H11" s="751"/>
      <c r="I11" s="753"/>
      <c r="J11" s="753"/>
      <c r="K11" s="753"/>
    </row>
    <row r="13" spans="1:11">
      <c r="A13" s="56"/>
      <c r="B13" s="49" t="s">
        <v>23</v>
      </c>
      <c r="C13" s="59"/>
      <c r="D13" s="59"/>
      <c r="E13" s="49" t="s">
        <v>24</v>
      </c>
      <c r="F13" s="57" t="s">
        <v>25</v>
      </c>
      <c r="G13" s="53"/>
      <c r="H13" s="54"/>
      <c r="I13" s="55"/>
      <c r="J13" s="55"/>
      <c r="K13" s="55"/>
    </row>
    <row r="14" spans="1:11">
      <c r="E14" s="49" t="s">
        <v>26</v>
      </c>
    </row>
  </sheetData>
  <mergeCells count="2">
    <mergeCell ref="A10:E10"/>
    <mergeCell ref="I10:K10"/>
  </mergeCells>
  <pageMargins left="0.78740157480314998" right="0.78740157480314998" top="1.083070866141733" bottom="1.083070866141733" header="0.78740157480314998" footer="0.78740157480314998"/>
  <pageSetup paperSize="9" scale="93" pageOrder="overThenDown" orientation="landscape" r:id="rId1"/>
  <headerFooter alignWithMargins="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workbookViewId="0">
      <selection activeCell="F1" sqref="F1"/>
    </sheetView>
  </sheetViews>
  <sheetFormatPr defaultColWidth="12.28515625" defaultRowHeight="15"/>
  <cols>
    <col min="1" max="1" width="3.28515625" style="4" customWidth="1"/>
    <col min="2" max="2" width="41.5703125" style="4" customWidth="1"/>
    <col min="3" max="3" width="4.42578125" style="4" customWidth="1"/>
    <col min="4" max="4" width="7" style="4" customWidth="1"/>
    <col min="5" max="5" width="8.5703125" style="4" customWidth="1"/>
    <col min="6" max="6" width="13.42578125" style="4" customWidth="1"/>
    <col min="7" max="7" width="3.7109375" style="4" customWidth="1"/>
    <col min="8" max="8" width="12.85546875" style="4" customWidth="1"/>
    <col min="9" max="9" width="10.42578125" style="4" customWidth="1"/>
    <col min="10" max="10" width="5.85546875" style="4" customWidth="1"/>
    <col min="11" max="11" width="10.7109375" style="4" customWidth="1"/>
    <col min="12" max="14" width="12.28515625" style="4" customWidth="1"/>
    <col min="15" max="15" width="45.5703125" style="4" customWidth="1"/>
    <col min="16" max="16384" width="12.28515625" style="4"/>
  </cols>
  <sheetData>
    <row r="1" spans="1:15" ht="15.75">
      <c r="A1" s="1"/>
      <c r="B1" s="2"/>
      <c r="C1" s="3"/>
      <c r="D1" s="3"/>
      <c r="E1" s="3"/>
      <c r="F1" s="3" t="s">
        <v>658</v>
      </c>
      <c r="G1" s="3"/>
      <c r="I1" s="3"/>
      <c r="J1" s="3"/>
      <c r="K1" s="5"/>
    </row>
    <row r="2" spans="1:15" ht="15.75">
      <c r="A2" s="1"/>
      <c r="B2" s="6" t="s">
        <v>0</v>
      </c>
      <c r="C2" s="3"/>
      <c r="D2" s="3"/>
      <c r="E2" s="3"/>
      <c r="F2" s="7" t="s">
        <v>420</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63" t="s">
        <v>479</v>
      </c>
      <c r="G4" s="64"/>
      <c r="H4" s="64"/>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76.5">
      <c r="A8" s="28" t="s">
        <v>5</v>
      </c>
      <c r="B8" s="137" t="s">
        <v>6</v>
      </c>
      <c r="C8" s="28" t="s">
        <v>7</v>
      </c>
      <c r="D8" s="28" t="s">
        <v>39</v>
      </c>
      <c r="E8" s="28" t="s">
        <v>9</v>
      </c>
      <c r="F8" s="28" t="s">
        <v>10</v>
      </c>
      <c r="G8" s="28" t="s">
        <v>11</v>
      </c>
      <c r="H8" s="28" t="s">
        <v>12</v>
      </c>
      <c r="I8" s="28" t="s">
        <v>13</v>
      </c>
      <c r="J8" s="29" t="s">
        <v>14</v>
      </c>
      <c r="K8" s="29" t="s">
        <v>15</v>
      </c>
      <c r="O8" s="65"/>
    </row>
    <row r="9" spans="1:15" ht="120">
      <c r="A9" s="68">
        <v>1</v>
      </c>
      <c r="B9" s="686" t="s">
        <v>480</v>
      </c>
      <c r="C9" s="722" t="s">
        <v>168</v>
      </c>
      <c r="D9" s="723">
        <v>10000</v>
      </c>
      <c r="E9" s="104"/>
      <c r="F9" s="104"/>
      <c r="G9" s="70"/>
      <c r="H9" s="104"/>
      <c r="I9" s="105"/>
      <c r="J9" s="106"/>
      <c r="K9" s="106"/>
    </row>
    <row r="10" spans="1:15" ht="45">
      <c r="A10" s="68">
        <v>2</v>
      </c>
      <c r="B10" s="686" t="s">
        <v>481</v>
      </c>
      <c r="C10" s="722" t="s">
        <v>168</v>
      </c>
      <c r="D10" s="93">
        <v>4100</v>
      </c>
      <c r="E10" s="104"/>
      <c r="F10" s="104"/>
      <c r="G10" s="70"/>
      <c r="H10" s="104"/>
      <c r="I10" s="105"/>
      <c r="J10" s="106"/>
      <c r="K10" s="106"/>
    </row>
    <row r="11" spans="1:15" ht="17.25" customHeight="1">
      <c r="A11" s="47"/>
      <c r="B11" s="688" t="s">
        <v>32</v>
      </c>
      <c r="C11" s="47"/>
      <c r="D11" s="47"/>
      <c r="E11" s="47"/>
      <c r="F11" s="74">
        <f>SUM(F9:F10)</f>
        <v>0</v>
      </c>
      <c r="G11" s="28"/>
      <c r="H11" s="74">
        <f>SUM(H9:H10)</f>
        <v>0</v>
      </c>
      <c r="I11" s="47"/>
      <c r="J11" s="47"/>
      <c r="K11" s="47"/>
    </row>
    <row r="12" spans="1:15">
      <c r="A12" s="623"/>
      <c r="B12" s="58"/>
      <c r="C12" s="59"/>
      <c r="D12" s="59"/>
      <c r="E12" s="49"/>
      <c r="F12" s="57"/>
      <c r="G12" s="53"/>
      <c r="H12" s="54"/>
      <c r="I12" s="55"/>
      <c r="J12" s="55"/>
      <c r="K12" s="55"/>
    </row>
    <row r="13" spans="1:15">
      <c r="A13" s="783"/>
      <c r="B13" s="783"/>
      <c r="C13" s="783"/>
      <c r="D13" s="783"/>
      <c r="E13" s="783"/>
      <c r="F13" s="783"/>
      <c r="G13" s="783"/>
      <c r="H13" s="783"/>
      <c r="I13" s="783"/>
      <c r="J13" s="783"/>
    </row>
    <row r="14" spans="1:15">
      <c r="B14" s="58"/>
    </row>
    <row r="15" spans="1:15">
      <c r="B15" s="58"/>
    </row>
    <row r="16" spans="1:15">
      <c r="B16" s="628"/>
    </row>
    <row r="17" spans="1:10">
      <c r="A17" s="77"/>
      <c r="B17" s="77" t="s">
        <v>34</v>
      </c>
      <c r="C17" s="77"/>
      <c r="D17" s="77"/>
      <c r="E17" s="77"/>
      <c r="F17" s="77"/>
      <c r="G17" s="77"/>
      <c r="H17" s="77"/>
      <c r="I17" s="77"/>
      <c r="J17" s="77"/>
    </row>
    <row r="18" spans="1:10">
      <c r="A18" s="77"/>
      <c r="B18" s="77" t="s">
        <v>35</v>
      </c>
      <c r="C18" s="77"/>
      <c r="D18" s="77"/>
      <c r="E18" s="77"/>
      <c r="F18" s="77"/>
      <c r="G18" s="77"/>
      <c r="H18" s="77"/>
      <c r="I18" s="77"/>
      <c r="J18" s="77"/>
    </row>
    <row r="19" spans="1:10">
      <c r="A19" s="77"/>
      <c r="B19" s="77" t="s">
        <v>36</v>
      </c>
      <c r="C19" s="77"/>
      <c r="D19" s="77"/>
      <c r="E19" s="77"/>
      <c r="F19" s="77"/>
      <c r="G19" s="77"/>
      <c r="H19" s="77"/>
      <c r="I19" s="77"/>
      <c r="J19" s="77"/>
    </row>
  </sheetData>
  <mergeCells count="1">
    <mergeCell ref="A13:J13"/>
  </mergeCells>
  <pageMargins left="0.7" right="0.7" top="0.75" bottom="0.75" header="0.3" footer="0.3"/>
  <pageSetup paperSize="9"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Normal="100" workbookViewId="0">
      <selection activeCell="F2" sqref="F2"/>
    </sheetView>
  </sheetViews>
  <sheetFormatPr defaultColWidth="12.28515625" defaultRowHeight="15"/>
  <cols>
    <col min="1" max="1" width="3.28515625" customWidth="1"/>
    <col min="2" max="2" width="43.5703125" customWidth="1"/>
    <col min="3" max="3" width="4.42578125" customWidth="1"/>
    <col min="4" max="4" width="6.85546875" customWidth="1"/>
    <col min="5" max="5" width="7.28515625" customWidth="1"/>
    <col min="6" max="6" width="13.42578125" customWidth="1"/>
    <col min="7" max="7" width="8.28515625" customWidth="1"/>
    <col min="8" max="8" width="11.28515625" customWidth="1"/>
    <col min="9" max="9" width="11" customWidth="1"/>
    <col min="10" max="10" width="6.5703125" customWidth="1"/>
    <col min="11" max="11" width="11.140625" customWidth="1"/>
    <col min="12" max="12" width="8.85546875" customWidth="1"/>
    <col min="13" max="15" width="12.28515625" customWidth="1"/>
    <col min="16" max="16" width="45.5703125" customWidth="1"/>
  </cols>
  <sheetData>
    <row r="1" spans="1:16" ht="15.75">
      <c r="A1" s="1"/>
      <c r="B1" s="745"/>
      <c r="C1" s="3"/>
      <c r="D1" s="3"/>
      <c r="E1" s="3"/>
      <c r="F1" s="3" t="s">
        <v>659</v>
      </c>
      <c r="G1" s="3"/>
      <c r="I1" s="3"/>
      <c r="J1" s="3"/>
      <c r="K1" s="5"/>
    </row>
    <row r="2" spans="1:16" ht="15.75">
      <c r="A2" s="1"/>
      <c r="B2" s="6" t="s">
        <v>0</v>
      </c>
      <c r="C2" s="3"/>
      <c r="D2" s="3"/>
      <c r="E2" s="3"/>
      <c r="F2" s="749" t="s">
        <v>424</v>
      </c>
      <c r="G2" s="3"/>
      <c r="H2" s="3"/>
      <c r="I2" s="3"/>
      <c r="J2" s="3"/>
      <c r="K2" s="5"/>
    </row>
    <row r="3" spans="1:16" ht="15.75">
      <c r="A3" s="1"/>
      <c r="B3" s="748"/>
      <c r="C3" s="9"/>
      <c r="D3" s="10"/>
      <c r="E3" s="10"/>
      <c r="F3" s="11"/>
      <c r="G3" s="11"/>
      <c r="H3" s="10"/>
      <c r="I3" s="10"/>
      <c r="J3" s="10"/>
      <c r="K3" s="12"/>
    </row>
    <row r="4" spans="1:16" ht="15.75">
      <c r="A4" s="1"/>
      <c r="B4" s="747" t="s">
        <v>2</v>
      </c>
      <c r="C4" s="9"/>
      <c r="D4" s="14"/>
      <c r="E4" s="62"/>
      <c r="F4" s="63" t="s">
        <v>530</v>
      </c>
      <c r="G4" s="64"/>
      <c r="H4" s="64"/>
      <c r="I4" s="62"/>
      <c r="J4" s="14"/>
      <c r="K4" s="17"/>
    </row>
    <row r="5" spans="1:16" ht="15.75">
      <c r="A5" s="1"/>
      <c r="B5" s="18" t="s">
        <v>531</v>
      </c>
      <c r="C5" s="19"/>
      <c r="D5" s="14"/>
      <c r="E5" s="62"/>
      <c r="F5" s="62"/>
      <c r="G5" s="62"/>
      <c r="H5" s="62"/>
      <c r="I5" s="62"/>
      <c r="J5" s="14"/>
      <c r="K5" s="12"/>
    </row>
    <row r="6" spans="1:16">
      <c r="A6" s="1"/>
      <c r="B6" s="746" t="s">
        <v>4</v>
      </c>
      <c r="C6" s="745"/>
      <c r="D6" s="23"/>
      <c r="E6" s="62"/>
      <c r="F6" s="62"/>
      <c r="G6" s="62"/>
      <c r="H6" s="62"/>
      <c r="I6" s="62"/>
      <c r="J6" s="14"/>
      <c r="K6" s="24"/>
    </row>
    <row r="7" spans="1:16" ht="15.75">
      <c r="A7" s="744"/>
      <c r="B7" s="26"/>
      <c r="C7" s="18"/>
      <c r="D7" s="18"/>
      <c r="E7" s="12"/>
      <c r="F7" s="27"/>
      <c r="G7" s="27"/>
      <c r="H7" s="27"/>
      <c r="I7" s="27"/>
      <c r="J7" s="12"/>
      <c r="K7" s="12"/>
      <c r="L7" s="725"/>
    </row>
    <row r="8" spans="1:16" ht="63.75">
      <c r="A8" s="28" t="s">
        <v>5</v>
      </c>
      <c r="B8" s="28" t="s">
        <v>6</v>
      </c>
      <c r="C8" s="28" t="s">
        <v>7</v>
      </c>
      <c r="D8" s="28" t="s">
        <v>39</v>
      </c>
      <c r="E8" s="28" t="s">
        <v>9</v>
      </c>
      <c r="F8" s="28" t="s">
        <v>10</v>
      </c>
      <c r="G8" s="28" t="s">
        <v>11</v>
      </c>
      <c r="H8" s="28" t="s">
        <v>12</v>
      </c>
      <c r="I8" s="28" t="s">
        <v>13</v>
      </c>
      <c r="J8" s="458" t="s">
        <v>14</v>
      </c>
      <c r="K8" s="719" t="s">
        <v>15</v>
      </c>
      <c r="L8" s="743"/>
      <c r="P8" s="742"/>
    </row>
    <row r="9" spans="1:16" ht="45">
      <c r="A9" s="732">
        <v>1</v>
      </c>
      <c r="B9" s="619" t="s">
        <v>529</v>
      </c>
      <c r="C9" s="70" t="s">
        <v>168</v>
      </c>
      <c r="D9" s="93">
        <v>32000</v>
      </c>
      <c r="E9" s="104"/>
      <c r="F9" s="104"/>
      <c r="G9" s="70"/>
      <c r="H9" s="104"/>
      <c r="I9" s="105"/>
      <c r="J9" s="741"/>
      <c r="K9" s="635"/>
      <c r="L9" s="740"/>
    </row>
    <row r="10" spans="1:16" ht="17.25" customHeight="1">
      <c r="A10" s="724"/>
      <c r="B10" s="739" t="s">
        <v>32</v>
      </c>
      <c r="C10" s="724"/>
      <c r="D10" s="724"/>
      <c r="E10" s="724"/>
      <c r="F10" s="74"/>
      <c r="G10" s="28"/>
      <c r="H10" s="74"/>
      <c r="I10" s="724"/>
      <c r="J10" s="738"/>
      <c r="K10" s="726"/>
      <c r="L10" s="725"/>
    </row>
    <row r="11" spans="1:16">
      <c r="A11" s="75"/>
      <c r="B11" s="733"/>
      <c r="C11" s="59"/>
      <c r="D11" s="59"/>
      <c r="E11" s="734"/>
      <c r="F11" s="737"/>
      <c r="G11" s="736"/>
      <c r="H11" s="735"/>
      <c r="I11" s="55"/>
      <c r="J11" s="55"/>
      <c r="K11" s="55"/>
      <c r="L11" s="725"/>
    </row>
    <row r="12" spans="1:16">
      <c r="B12" s="76"/>
      <c r="E12" s="734"/>
    </row>
    <row r="13" spans="1:16">
      <c r="B13" s="733"/>
    </row>
    <row r="14" spans="1:16">
      <c r="B14" s="733"/>
    </row>
    <row r="15" spans="1:16">
      <c r="B15" s="733"/>
    </row>
    <row r="16" spans="1:16">
      <c r="B16" s="733"/>
    </row>
    <row r="17" spans="1:10">
      <c r="B17" s="733"/>
    </row>
    <row r="19" spans="1:10">
      <c r="A19" s="77"/>
      <c r="B19" s="77" t="s">
        <v>34</v>
      </c>
      <c r="C19" s="77"/>
      <c r="D19" s="77"/>
      <c r="E19" s="77"/>
      <c r="F19" s="77"/>
      <c r="G19" s="77"/>
      <c r="H19" s="77"/>
      <c r="I19" s="77"/>
      <c r="J19" s="77"/>
    </row>
    <row r="20" spans="1:10">
      <c r="A20" s="77"/>
      <c r="B20" s="77" t="s">
        <v>35</v>
      </c>
      <c r="C20" s="77"/>
      <c r="D20" s="77"/>
      <c r="E20" s="77"/>
      <c r="F20" s="77"/>
      <c r="G20" s="77"/>
      <c r="H20" s="77"/>
      <c r="I20" s="77"/>
      <c r="J20" s="77"/>
    </row>
    <row r="21" spans="1:10">
      <c r="A21" s="77"/>
      <c r="B21" s="77" t="s">
        <v>36</v>
      </c>
      <c r="C21" s="77"/>
      <c r="D21" s="77"/>
      <c r="E21" s="77"/>
      <c r="F21" s="77"/>
      <c r="G21" s="77"/>
      <c r="H21" s="77"/>
      <c r="I21" s="77"/>
      <c r="J21" s="77"/>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F1" sqref="F1"/>
    </sheetView>
  </sheetViews>
  <sheetFormatPr defaultColWidth="12.28515625" defaultRowHeight="15"/>
  <cols>
    <col min="1" max="1" width="3.85546875" style="4" customWidth="1"/>
    <col min="2" max="2" width="33.5703125" style="4" customWidth="1"/>
    <col min="3" max="3" width="4.85546875" style="4" customWidth="1"/>
    <col min="4" max="4" width="5" style="4" customWidth="1"/>
    <col min="5" max="5" width="11.140625" style="4" customWidth="1"/>
    <col min="6" max="6" width="12.7109375" style="4" customWidth="1"/>
    <col min="7" max="7" width="3.42578125" style="4" customWidth="1"/>
    <col min="8" max="8" width="13.5703125" style="4" customWidth="1"/>
    <col min="9" max="9" width="12.28515625" style="4" customWidth="1"/>
    <col min="10" max="10" width="8.7109375" style="4" customWidth="1"/>
    <col min="11" max="11" width="10.7109375" style="4" customWidth="1"/>
    <col min="12" max="16384" width="12.28515625" style="4"/>
  </cols>
  <sheetData>
    <row r="1" spans="1:11" ht="15.75">
      <c r="A1" s="1"/>
      <c r="B1" s="2"/>
      <c r="C1" s="3"/>
      <c r="D1" s="3"/>
      <c r="E1" s="3"/>
      <c r="F1" s="3" t="s">
        <v>543</v>
      </c>
      <c r="G1" s="3"/>
      <c r="I1" s="3"/>
      <c r="J1" s="3"/>
      <c r="K1" s="5"/>
    </row>
    <row r="2" spans="1:11" ht="15.75">
      <c r="A2" s="1"/>
      <c r="B2" s="6" t="s">
        <v>0</v>
      </c>
      <c r="C2" s="3"/>
      <c r="D2" s="3"/>
      <c r="E2" s="3"/>
      <c r="F2" s="7" t="s">
        <v>80</v>
      </c>
      <c r="G2" s="3"/>
      <c r="H2" s="3"/>
      <c r="I2" s="3"/>
      <c r="J2" s="3"/>
      <c r="K2" s="5"/>
    </row>
    <row r="3" spans="1:11" ht="15.75">
      <c r="A3" s="1"/>
      <c r="B3" s="8"/>
      <c r="C3" s="9"/>
      <c r="D3" s="10"/>
      <c r="E3" s="10"/>
      <c r="F3" s="11"/>
      <c r="G3" s="11"/>
      <c r="H3" s="10"/>
      <c r="I3" s="10"/>
      <c r="J3" s="10"/>
      <c r="K3" s="12"/>
    </row>
    <row r="4" spans="1:11" ht="13.35" customHeight="1">
      <c r="A4" s="1"/>
      <c r="B4" s="13" t="s">
        <v>2</v>
      </c>
      <c r="C4" s="9"/>
      <c r="D4" s="14"/>
      <c r="E4" s="14"/>
      <c r="F4" s="120" t="s">
        <v>85</v>
      </c>
      <c r="G4" s="14"/>
      <c r="H4" s="14"/>
      <c r="I4" s="16"/>
      <c r="J4" s="14"/>
      <c r="K4" s="17"/>
    </row>
    <row r="5" spans="1:11" ht="15.75">
      <c r="A5" s="1"/>
      <c r="B5" s="18" t="s">
        <v>531</v>
      </c>
      <c r="C5" s="19"/>
      <c r="D5" s="14"/>
      <c r="E5" s="20"/>
      <c r="F5" s="21"/>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76.5">
      <c r="A8" s="28" t="s">
        <v>5</v>
      </c>
      <c r="B8" s="28" t="s">
        <v>6</v>
      </c>
      <c r="C8" s="28" t="s">
        <v>7</v>
      </c>
      <c r="D8" s="121" t="s">
        <v>39</v>
      </c>
      <c r="E8" s="79" t="s">
        <v>9</v>
      </c>
      <c r="F8" s="28" t="s">
        <v>10</v>
      </c>
      <c r="G8" s="28" t="s">
        <v>11</v>
      </c>
      <c r="H8" s="28" t="s">
        <v>12</v>
      </c>
      <c r="I8" s="28" t="s">
        <v>13</v>
      </c>
      <c r="J8" s="29" t="s">
        <v>14</v>
      </c>
      <c r="K8" s="29" t="s">
        <v>15</v>
      </c>
    </row>
    <row r="9" spans="1:11" ht="153">
      <c r="A9" s="33">
        <v>1</v>
      </c>
      <c r="B9" s="109" t="s">
        <v>86</v>
      </c>
      <c r="C9" s="37" t="s">
        <v>31</v>
      </c>
      <c r="D9" s="81">
        <v>2</v>
      </c>
      <c r="E9" s="82"/>
      <c r="F9" s="36"/>
      <c r="G9" s="37"/>
      <c r="H9" s="36"/>
      <c r="I9" s="83"/>
      <c r="J9" s="39"/>
      <c r="K9" s="39"/>
    </row>
    <row r="10" spans="1:11" ht="178.5">
      <c r="A10" s="33">
        <v>2</v>
      </c>
      <c r="B10" s="109" t="s">
        <v>87</v>
      </c>
      <c r="C10" s="37" t="s">
        <v>31</v>
      </c>
      <c r="D10" s="81">
        <v>2</v>
      </c>
      <c r="E10" s="82"/>
      <c r="F10" s="36"/>
      <c r="G10" s="37"/>
      <c r="H10" s="36"/>
      <c r="I10" s="83"/>
      <c r="J10" s="39"/>
      <c r="K10" s="39"/>
    </row>
    <row r="11" spans="1:11" ht="15.6" customHeight="1">
      <c r="A11" s="761" t="s">
        <v>21</v>
      </c>
      <c r="B11" s="761"/>
      <c r="C11" s="761"/>
      <c r="D11" s="761"/>
      <c r="E11" s="761"/>
      <c r="F11" s="43"/>
      <c r="G11" s="44"/>
      <c r="H11" s="43"/>
      <c r="I11" s="762"/>
      <c r="J11" s="762"/>
      <c r="K11" s="762"/>
    </row>
    <row r="12" spans="1:11">
      <c r="A12" s="48"/>
    </row>
    <row r="13" spans="1:11">
      <c r="B13" s="86"/>
      <c r="C13" s="87"/>
      <c r="D13" s="88"/>
      <c r="E13" s="89"/>
      <c r="F13" s="89"/>
      <c r="G13" s="90"/>
      <c r="H13" s="89"/>
      <c r="I13" s="91"/>
      <c r="J13" s="51"/>
      <c r="K13" s="51"/>
    </row>
    <row r="16" spans="1:11">
      <c r="A16" s="56"/>
      <c r="B16" s="49" t="s">
        <v>23</v>
      </c>
      <c r="C16" s="59"/>
      <c r="D16" s="59"/>
      <c r="E16" s="49" t="s">
        <v>24</v>
      </c>
      <c r="F16" s="57" t="s">
        <v>25</v>
      </c>
      <c r="G16" s="53"/>
      <c r="H16" s="54"/>
    </row>
    <row r="17" spans="5:5">
      <c r="E17" s="49" t="s">
        <v>26</v>
      </c>
    </row>
  </sheetData>
  <mergeCells count="2">
    <mergeCell ref="A11:E11"/>
    <mergeCell ref="I11:K11"/>
  </mergeCells>
  <pageMargins left="0.78740157480314965" right="0.78740157480314965" top="1.1023622047244095" bottom="0.4" header="0.78740157480314965" footer="0.18"/>
  <pageSetup paperSize="9" scale="75" fitToWidth="0" fitToHeight="0" pageOrder="overThenDown"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F1" sqref="F1"/>
    </sheetView>
  </sheetViews>
  <sheetFormatPr defaultColWidth="12.28515625" defaultRowHeight="15"/>
  <cols>
    <col min="1" max="1" width="4.140625" style="4" customWidth="1"/>
    <col min="2" max="2" width="35.85546875" style="4" customWidth="1"/>
    <col min="3" max="3" width="4.7109375" style="4" customWidth="1"/>
    <col min="4" max="4" width="4.85546875" style="4" customWidth="1"/>
    <col min="5" max="5" width="8.28515625" style="4" customWidth="1"/>
    <col min="6" max="6" width="14.85546875" style="4" customWidth="1"/>
    <col min="7" max="7" width="3.7109375" style="4" customWidth="1"/>
    <col min="8" max="8" width="14" style="4" customWidth="1"/>
    <col min="9" max="9" width="11" style="4" customWidth="1"/>
    <col min="10" max="10" width="5.85546875" style="4" customWidth="1"/>
    <col min="11" max="11" width="10.85546875" style="4" customWidth="1"/>
    <col min="12" max="16384" width="12.28515625" style="4"/>
  </cols>
  <sheetData>
    <row r="1" spans="1:11" ht="15.75">
      <c r="A1" s="1"/>
      <c r="B1" s="2"/>
      <c r="C1" s="3"/>
      <c r="D1" s="3"/>
      <c r="E1" s="3"/>
      <c r="F1" s="3" t="s">
        <v>544</v>
      </c>
      <c r="G1" s="3"/>
      <c r="I1" s="3"/>
      <c r="J1" s="3"/>
      <c r="K1" s="5"/>
    </row>
    <row r="2" spans="1:11" ht="15.75">
      <c r="A2" s="1"/>
      <c r="B2" s="6" t="s">
        <v>0</v>
      </c>
      <c r="C2" s="3"/>
      <c r="D2" s="3"/>
      <c r="E2" s="3"/>
      <c r="F2" s="7" t="s">
        <v>84</v>
      </c>
      <c r="G2" s="3"/>
      <c r="H2" s="3"/>
      <c r="I2" s="3"/>
      <c r="J2" s="3"/>
      <c r="K2" s="5"/>
    </row>
    <row r="3" spans="1:11" ht="15.75">
      <c r="A3" s="1"/>
      <c r="B3" s="8"/>
      <c r="C3" s="9"/>
      <c r="D3" s="10"/>
      <c r="E3" s="10"/>
      <c r="F3" s="11"/>
      <c r="G3" s="11"/>
      <c r="H3" s="10"/>
      <c r="I3" s="10"/>
      <c r="J3" s="10"/>
      <c r="K3" s="12"/>
    </row>
    <row r="4" spans="1:11" ht="15.75">
      <c r="A4" s="1"/>
      <c r="B4" s="13" t="s">
        <v>2</v>
      </c>
      <c r="C4" s="9"/>
      <c r="D4" s="14"/>
      <c r="E4" s="14"/>
      <c r="F4" s="120" t="s">
        <v>89</v>
      </c>
      <c r="G4" s="14"/>
      <c r="H4" s="14"/>
      <c r="I4" s="16"/>
      <c r="J4" s="14"/>
      <c r="K4" s="17"/>
    </row>
    <row r="5" spans="1:11" ht="15.75">
      <c r="A5" s="1"/>
      <c r="B5" s="18" t="s">
        <v>531</v>
      </c>
      <c r="C5" s="19"/>
      <c r="D5" s="14"/>
      <c r="E5" s="20"/>
      <c r="F5" s="21"/>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76.5">
      <c r="A8" s="28" t="s">
        <v>5</v>
      </c>
      <c r="B8" s="28" t="s">
        <v>6</v>
      </c>
      <c r="C8" s="28" t="s">
        <v>7</v>
      </c>
      <c r="D8" s="28" t="s">
        <v>39</v>
      </c>
      <c r="E8" s="28" t="s">
        <v>9</v>
      </c>
      <c r="F8" s="28" t="s">
        <v>10</v>
      </c>
      <c r="G8" s="28" t="s">
        <v>11</v>
      </c>
      <c r="H8" s="28" t="s">
        <v>12</v>
      </c>
      <c r="I8" s="28" t="s">
        <v>13</v>
      </c>
      <c r="J8" s="29" t="s">
        <v>14</v>
      </c>
      <c r="K8" s="29" t="s">
        <v>15</v>
      </c>
    </row>
    <row r="9" spans="1:11" ht="105" customHeight="1">
      <c r="A9" s="33">
        <v>1</v>
      </c>
      <c r="B9" s="122" t="s">
        <v>90</v>
      </c>
      <c r="C9" s="70" t="s">
        <v>31</v>
      </c>
      <c r="D9" s="81">
        <v>860</v>
      </c>
      <c r="E9" s="36"/>
      <c r="F9" s="36"/>
      <c r="G9" s="70"/>
      <c r="H9" s="36"/>
      <c r="I9" s="38"/>
      <c r="J9" s="39"/>
      <c r="K9" s="39"/>
    </row>
    <row r="10" spans="1:11" ht="15.6" customHeight="1">
      <c r="A10" s="761" t="s">
        <v>21</v>
      </c>
      <c r="B10" s="761"/>
      <c r="C10" s="761"/>
      <c r="D10" s="761"/>
      <c r="E10" s="761"/>
      <c r="F10" s="43"/>
      <c r="G10" s="44"/>
      <c r="H10" s="43"/>
      <c r="I10" s="762"/>
      <c r="J10" s="762"/>
      <c r="K10" s="762"/>
    </row>
    <row r="11" spans="1:11">
      <c r="A11" s="48"/>
    </row>
    <row r="12" spans="1:11">
      <c r="C12" s="87"/>
      <c r="D12" s="88"/>
      <c r="E12" s="89"/>
      <c r="F12" s="89"/>
      <c r="G12" s="90"/>
      <c r="H12" s="89"/>
      <c r="I12" s="91"/>
      <c r="J12" s="51"/>
      <c r="K12" s="51"/>
    </row>
    <row r="13" spans="1:11">
      <c r="A13" s="88"/>
      <c r="B13" s="86"/>
      <c r="C13" s="87"/>
      <c r="D13" s="88"/>
      <c r="E13" s="89"/>
      <c r="F13" s="89"/>
      <c r="G13" s="90"/>
      <c r="H13" s="89"/>
      <c r="I13" s="91"/>
      <c r="J13" s="51"/>
      <c r="K13" s="51"/>
    </row>
    <row r="15" spans="1:11">
      <c r="I15" s="55"/>
      <c r="J15" s="55"/>
      <c r="K15" s="55"/>
    </row>
    <row r="18" spans="1:8">
      <c r="A18" s="56"/>
      <c r="B18" s="49" t="s">
        <v>23</v>
      </c>
      <c r="C18" s="59"/>
      <c r="D18" s="59"/>
      <c r="E18" s="49" t="s">
        <v>24</v>
      </c>
      <c r="F18" s="57" t="s">
        <v>25</v>
      </c>
      <c r="G18" s="53"/>
      <c r="H18" s="54"/>
    </row>
    <row r="19" spans="1:8">
      <c r="E19" s="49" t="s">
        <v>26</v>
      </c>
    </row>
  </sheetData>
  <mergeCells count="2">
    <mergeCell ref="A10:E10"/>
    <mergeCell ref="I10:K10"/>
  </mergeCells>
  <pageMargins left="0.78740157480314998" right="0.78740157480314998" top="1.083070866141733" bottom="1.083070866141733" header="0.78740157480314998" footer="0.78740157480314998"/>
  <pageSetup paperSize="9" fitToWidth="0" fitToHeight="0" pageOrder="overThenDown"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F1" sqref="F1"/>
    </sheetView>
  </sheetViews>
  <sheetFormatPr defaultColWidth="12.28515625" defaultRowHeight="15"/>
  <cols>
    <col min="1" max="1" width="3.42578125" style="4" customWidth="1"/>
    <col min="2" max="2" width="44.42578125" style="4" customWidth="1"/>
    <col min="3" max="3" width="4.5703125" style="4" customWidth="1"/>
    <col min="4" max="4" width="5.28515625" style="4" customWidth="1"/>
    <col min="5" max="5" width="8.42578125" style="4" customWidth="1"/>
    <col min="6" max="6" width="11.140625" style="4" customWidth="1"/>
    <col min="7" max="7" width="3.5703125" style="4" customWidth="1"/>
    <col min="8" max="8" width="11.140625" style="4" customWidth="1"/>
    <col min="9" max="9" width="11" style="4" customWidth="1"/>
    <col min="10" max="10" width="7.28515625" style="4" customWidth="1"/>
    <col min="11" max="11" width="9.85546875" style="4" customWidth="1"/>
    <col min="12" max="16384" width="12.28515625" style="4"/>
  </cols>
  <sheetData>
    <row r="1" spans="1:11" ht="15.75">
      <c r="A1" s="1"/>
      <c r="B1" s="2"/>
      <c r="C1" s="3"/>
      <c r="D1" s="3"/>
      <c r="E1" s="3"/>
      <c r="F1" s="3" t="s">
        <v>546</v>
      </c>
      <c r="G1" s="3"/>
      <c r="I1" s="3"/>
      <c r="J1" s="3"/>
      <c r="K1" s="5"/>
    </row>
    <row r="2" spans="1:11" ht="15.75">
      <c r="A2" s="1"/>
      <c r="B2" s="6" t="s">
        <v>0</v>
      </c>
      <c r="C2" s="3"/>
      <c r="D2" s="3"/>
      <c r="E2" s="3"/>
      <c r="F2" s="7" t="s">
        <v>545</v>
      </c>
      <c r="G2" s="3"/>
      <c r="H2" s="3"/>
      <c r="I2" s="3"/>
      <c r="J2" s="3"/>
      <c r="K2" s="5"/>
    </row>
    <row r="3" spans="1:11" ht="15.75">
      <c r="A3" s="1"/>
      <c r="B3" s="8"/>
      <c r="C3" s="9"/>
      <c r="D3" s="10"/>
      <c r="E3" s="10"/>
      <c r="F3" s="11"/>
      <c r="G3" s="11"/>
      <c r="H3" s="10"/>
      <c r="I3" s="10"/>
      <c r="J3" s="10"/>
      <c r="K3" s="12"/>
    </row>
    <row r="4" spans="1:11" ht="15.75">
      <c r="A4" s="1"/>
      <c r="B4" s="13" t="s">
        <v>2</v>
      </c>
      <c r="C4" s="9"/>
      <c r="D4" s="14"/>
      <c r="E4" s="14"/>
      <c r="F4" s="15" t="s">
        <v>92</v>
      </c>
      <c r="G4" s="14"/>
      <c r="H4" s="14"/>
      <c r="I4" s="16"/>
      <c r="J4" s="14"/>
      <c r="K4" s="17"/>
    </row>
    <row r="5" spans="1:11" ht="15.75">
      <c r="A5" s="1"/>
      <c r="B5" s="18" t="s">
        <v>531</v>
      </c>
      <c r="C5" s="19"/>
      <c r="D5" s="14"/>
      <c r="E5" s="20"/>
      <c r="F5" s="21"/>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60">
      <c r="A8" s="28" t="s">
        <v>5</v>
      </c>
      <c r="B8" s="28" t="s">
        <v>6</v>
      </c>
      <c r="C8" s="28" t="s">
        <v>7</v>
      </c>
      <c r="D8" s="28" t="s">
        <v>39</v>
      </c>
      <c r="E8" s="28" t="s">
        <v>9</v>
      </c>
      <c r="F8" s="28" t="s">
        <v>10</v>
      </c>
      <c r="G8" s="28" t="s">
        <v>11</v>
      </c>
      <c r="H8" s="28" t="s">
        <v>12</v>
      </c>
      <c r="I8" s="28" t="s">
        <v>13</v>
      </c>
      <c r="J8" s="29" t="s">
        <v>14</v>
      </c>
      <c r="K8" s="123" t="s">
        <v>15</v>
      </c>
    </row>
    <row r="9" spans="1:11" ht="57" customHeight="1">
      <c r="A9" s="37">
        <v>1</v>
      </c>
      <c r="B9" s="124" t="s">
        <v>93</v>
      </c>
      <c r="C9" s="37" t="s">
        <v>31</v>
      </c>
      <c r="D9" s="37">
        <v>41</v>
      </c>
      <c r="E9" s="125"/>
      <c r="F9" s="69"/>
      <c r="G9" s="37"/>
      <c r="H9" s="69"/>
      <c r="I9" s="28"/>
      <c r="J9" s="29"/>
      <c r="K9" s="29"/>
    </row>
    <row r="10" spans="1:11" ht="15.6" customHeight="1">
      <c r="A10" s="761" t="s">
        <v>21</v>
      </c>
      <c r="B10" s="761"/>
      <c r="C10" s="761"/>
      <c r="D10" s="761"/>
      <c r="E10" s="761"/>
      <c r="F10" s="126">
        <f>SUM(F9)</f>
        <v>0</v>
      </c>
      <c r="G10" s="127"/>
      <c r="H10" s="126">
        <f>SUM(H9)</f>
        <v>0</v>
      </c>
      <c r="I10" s="762"/>
      <c r="J10" s="762"/>
      <c r="K10" s="762"/>
    </row>
    <row r="12" spans="1:11">
      <c r="A12" s="56"/>
      <c r="B12" s="49"/>
      <c r="C12" s="59"/>
      <c r="D12" s="59"/>
      <c r="E12" s="49"/>
      <c r="F12" s="57"/>
      <c r="G12" s="53"/>
      <c r="H12" s="54"/>
      <c r="I12" s="55"/>
      <c r="J12" s="55"/>
      <c r="K12" s="55"/>
    </row>
    <row r="13" spans="1:11">
      <c r="E13" s="49"/>
    </row>
    <row r="16" spans="1:11">
      <c r="B16" s="49" t="s">
        <v>23</v>
      </c>
      <c r="C16" s="59"/>
      <c r="D16" s="59"/>
      <c r="E16" s="49" t="s">
        <v>24</v>
      </c>
      <c r="F16" s="57" t="s">
        <v>25</v>
      </c>
      <c r="G16" s="53"/>
      <c r="H16" s="54"/>
      <c r="I16" s="55"/>
    </row>
    <row r="17" spans="5:5">
      <c r="E17" s="49" t="s">
        <v>26</v>
      </c>
    </row>
  </sheetData>
  <mergeCells count="2">
    <mergeCell ref="A10:E10"/>
    <mergeCell ref="I10:K10"/>
  </mergeCells>
  <pageMargins left="0.78740157480314998" right="0.78740157480314998" top="1.083070866141733" bottom="1.083070866141733" header="0.78740157480314998" footer="0.78740157480314998"/>
  <pageSetup paperSize="9" fitToWidth="0" fitToHeight="0" pageOrder="overThenDown"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F1" sqref="F1"/>
    </sheetView>
  </sheetViews>
  <sheetFormatPr defaultColWidth="12.28515625" defaultRowHeight="15"/>
  <cols>
    <col min="1" max="1" width="3.28515625" style="4" customWidth="1"/>
    <col min="2" max="2" width="35" style="4" customWidth="1"/>
    <col min="3" max="3" width="5.5703125" style="4" customWidth="1"/>
    <col min="4" max="4" width="5.42578125" style="4" customWidth="1"/>
    <col min="5" max="5" width="8.140625" style="4" customWidth="1"/>
    <col min="6" max="6" width="14.28515625" style="4" customWidth="1"/>
    <col min="7" max="7" width="3.85546875" style="4" customWidth="1"/>
    <col min="8" max="8" width="14.7109375" style="4" customWidth="1"/>
    <col min="9" max="9" width="11.7109375" style="4" customWidth="1"/>
    <col min="10" max="10" width="6.140625" style="4" customWidth="1"/>
    <col min="11" max="11" width="10.85546875" style="4" customWidth="1"/>
    <col min="12" max="16384" width="12.28515625" style="4"/>
  </cols>
  <sheetData>
    <row r="1" spans="1:11" ht="15.75">
      <c r="A1" s="1"/>
      <c r="B1" s="2"/>
      <c r="C1" s="3"/>
      <c r="D1" s="3"/>
      <c r="E1" s="3"/>
      <c r="F1" s="3" t="s">
        <v>547</v>
      </c>
      <c r="G1" s="3"/>
      <c r="I1" s="3"/>
      <c r="J1" s="3"/>
      <c r="K1" s="5"/>
    </row>
    <row r="2" spans="1:11" ht="15.75">
      <c r="A2" s="1"/>
      <c r="B2" s="6" t="s">
        <v>0</v>
      </c>
      <c r="C2" s="3"/>
      <c r="D2" s="3"/>
      <c r="E2" s="3"/>
      <c r="F2" s="7" t="s">
        <v>88</v>
      </c>
      <c r="G2" s="3"/>
      <c r="H2" s="3"/>
      <c r="I2" s="3"/>
      <c r="J2" s="3"/>
      <c r="K2" s="5"/>
    </row>
    <row r="3" spans="1:11" ht="15.75">
      <c r="A3" s="1"/>
      <c r="B3" s="8"/>
      <c r="C3" s="9"/>
      <c r="D3" s="10"/>
      <c r="E3" s="10"/>
      <c r="F3" s="11"/>
      <c r="G3" s="11"/>
      <c r="H3" s="10"/>
      <c r="I3" s="10"/>
      <c r="J3" s="10"/>
      <c r="K3" s="12"/>
    </row>
    <row r="4" spans="1:11" ht="15.75">
      <c r="A4" s="1"/>
      <c r="B4" s="13" t="s">
        <v>2</v>
      </c>
      <c r="C4" s="9"/>
      <c r="D4" s="14"/>
      <c r="E4" s="15" t="s">
        <v>94</v>
      </c>
      <c r="G4" s="14"/>
      <c r="H4" s="14"/>
      <c r="I4" s="16"/>
      <c r="J4" s="14"/>
      <c r="K4" s="17"/>
    </row>
    <row r="5" spans="1:11" ht="15.75">
      <c r="A5" s="1"/>
      <c r="B5" s="18" t="s">
        <v>531</v>
      </c>
      <c r="C5" s="19"/>
      <c r="D5" s="14"/>
      <c r="E5" s="20"/>
      <c r="F5" s="21"/>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76.5">
      <c r="A8" s="28" t="s">
        <v>5</v>
      </c>
      <c r="B8" s="28" t="s">
        <v>6</v>
      </c>
      <c r="C8" s="28" t="s">
        <v>7</v>
      </c>
      <c r="D8" s="28" t="s">
        <v>39</v>
      </c>
      <c r="E8" s="28" t="s">
        <v>9</v>
      </c>
      <c r="F8" s="28" t="s">
        <v>10</v>
      </c>
      <c r="G8" s="28" t="s">
        <v>11</v>
      </c>
      <c r="H8" s="28" t="s">
        <v>12</v>
      </c>
      <c r="I8" s="28" t="s">
        <v>13</v>
      </c>
      <c r="J8" s="29" t="s">
        <v>14</v>
      </c>
      <c r="K8" s="29" t="s">
        <v>15</v>
      </c>
    </row>
    <row r="9" spans="1:11" ht="194.25" customHeight="1">
      <c r="A9" s="37">
        <v>1</v>
      </c>
      <c r="B9" s="128" t="s">
        <v>95</v>
      </c>
      <c r="C9" s="70" t="s">
        <v>31</v>
      </c>
      <c r="D9" s="129">
        <v>1620</v>
      </c>
      <c r="E9" s="130"/>
      <c r="F9" s="131"/>
      <c r="G9" s="70"/>
      <c r="H9" s="131"/>
      <c r="I9" s="132"/>
      <c r="J9" s="133"/>
      <c r="K9" s="133"/>
    </row>
    <row r="10" spans="1:11" ht="15.6" customHeight="1">
      <c r="A10" s="761" t="s">
        <v>21</v>
      </c>
      <c r="B10" s="761"/>
      <c r="C10" s="761"/>
      <c r="D10" s="761"/>
      <c r="E10" s="761"/>
      <c r="F10" s="43">
        <f>SUM(F9)</f>
        <v>0</v>
      </c>
      <c r="G10" s="44"/>
      <c r="H10" s="43">
        <f>SUM(H9)</f>
        <v>0</v>
      </c>
      <c r="I10" s="762"/>
      <c r="J10" s="762"/>
      <c r="K10" s="762"/>
    </row>
    <row r="13" spans="1:11">
      <c r="A13" s="56"/>
      <c r="B13" s="49" t="s">
        <v>23</v>
      </c>
      <c r="C13" s="59"/>
      <c r="D13" s="59"/>
      <c r="E13" s="49" t="s">
        <v>24</v>
      </c>
      <c r="F13" s="57" t="s">
        <v>25</v>
      </c>
      <c r="G13" s="53"/>
      <c r="H13" s="54"/>
    </row>
    <row r="14" spans="1:11">
      <c r="E14" s="49" t="s">
        <v>26</v>
      </c>
    </row>
  </sheetData>
  <mergeCells count="2">
    <mergeCell ref="A10:E10"/>
    <mergeCell ref="I10:K10"/>
  </mergeCells>
  <pageMargins left="0.78740157480314998" right="0.78740157480314998" top="1.083070866141733" bottom="0.57999999999999996" header="0.78740157480314998" footer="0.26"/>
  <pageSetup paperSize="9" fitToWidth="0" fitToHeight="0"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F1" sqref="F1"/>
    </sheetView>
  </sheetViews>
  <sheetFormatPr defaultColWidth="12.28515625" defaultRowHeight="15"/>
  <cols>
    <col min="1" max="1" width="3.7109375" style="4" customWidth="1"/>
    <col min="2" max="2" width="50.7109375" style="4" customWidth="1"/>
    <col min="3" max="3" width="5.42578125" style="4" customWidth="1"/>
    <col min="4" max="4" width="8.28515625" style="4" customWidth="1"/>
    <col min="5" max="5" width="7.42578125" style="4" customWidth="1"/>
    <col min="6" max="6" width="11.85546875" style="4" customWidth="1"/>
    <col min="7" max="7" width="4" style="4" customWidth="1"/>
    <col min="8" max="8" width="11.85546875" style="4" customWidth="1"/>
    <col min="9" max="9" width="11" style="4" customWidth="1"/>
    <col min="10" max="10" width="8.28515625" style="4" customWidth="1"/>
    <col min="11" max="11" width="11.28515625" style="4" customWidth="1"/>
    <col min="12" max="16384" width="12.28515625" style="4"/>
  </cols>
  <sheetData>
    <row r="1" spans="1:11" ht="15.75">
      <c r="A1" s="1"/>
      <c r="B1" s="2"/>
      <c r="C1" s="3"/>
      <c r="D1" s="3"/>
      <c r="E1" s="3"/>
      <c r="F1" s="3" t="s">
        <v>548</v>
      </c>
      <c r="G1" s="3"/>
      <c r="I1" s="3"/>
      <c r="J1" s="3"/>
      <c r="K1" s="5"/>
    </row>
    <row r="2" spans="1:11" ht="15.75">
      <c r="A2" s="1"/>
      <c r="B2" s="6" t="s">
        <v>0</v>
      </c>
      <c r="C2" s="3"/>
      <c r="D2" s="3"/>
      <c r="E2" s="3"/>
      <c r="F2" s="7" t="s">
        <v>91</v>
      </c>
      <c r="G2" s="3"/>
      <c r="H2" s="3"/>
      <c r="I2" s="3"/>
      <c r="J2" s="3"/>
      <c r="K2" s="5"/>
    </row>
    <row r="3" spans="1:11" ht="15.75">
      <c r="A3" s="1"/>
      <c r="B3" s="8"/>
      <c r="C3" s="9"/>
      <c r="D3" s="10"/>
      <c r="E3" s="10"/>
      <c r="F3" s="11"/>
      <c r="G3" s="11"/>
      <c r="H3" s="10"/>
      <c r="I3" s="10"/>
      <c r="J3" s="10"/>
      <c r="K3" s="12"/>
    </row>
    <row r="4" spans="1:11" ht="15.75">
      <c r="A4" s="1"/>
      <c r="B4" s="13" t="s">
        <v>2</v>
      </c>
      <c r="C4" s="9"/>
      <c r="D4" s="14"/>
      <c r="E4" s="14"/>
      <c r="F4" s="120" t="s">
        <v>97</v>
      </c>
      <c r="G4" s="14"/>
      <c r="H4" s="14"/>
      <c r="I4" s="16"/>
      <c r="J4" s="14"/>
      <c r="K4" s="17"/>
    </row>
    <row r="5" spans="1:11" ht="15.75">
      <c r="A5" s="1"/>
      <c r="B5" s="18" t="s">
        <v>531</v>
      </c>
      <c r="C5" s="19"/>
      <c r="D5" s="14"/>
      <c r="E5" s="20"/>
      <c r="F5" s="21"/>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63.75">
      <c r="A8" s="28" t="s">
        <v>5</v>
      </c>
      <c r="B8" s="28" t="s">
        <v>6</v>
      </c>
      <c r="C8" s="28" t="s">
        <v>7</v>
      </c>
      <c r="D8" s="28" t="s">
        <v>39</v>
      </c>
      <c r="E8" s="28" t="s">
        <v>9</v>
      </c>
      <c r="F8" s="28" t="s">
        <v>10</v>
      </c>
      <c r="G8" s="28" t="s">
        <v>11</v>
      </c>
      <c r="H8" s="28" t="s">
        <v>12</v>
      </c>
      <c r="I8" s="28" t="s">
        <v>13</v>
      </c>
      <c r="J8" s="29" t="s">
        <v>14</v>
      </c>
      <c r="K8" s="29" t="s">
        <v>15</v>
      </c>
    </row>
    <row r="9" spans="1:11" ht="249.75" customHeight="1">
      <c r="A9" s="33">
        <v>1</v>
      </c>
      <c r="B9" s="134" t="s">
        <v>98</v>
      </c>
      <c r="C9" s="70" t="s">
        <v>31</v>
      </c>
      <c r="D9" s="81">
        <v>7400</v>
      </c>
      <c r="E9" s="36"/>
      <c r="F9" s="36"/>
      <c r="G9" s="70"/>
      <c r="H9" s="36"/>
      <c r="I9" s="38"/>
      <c r="J9" s="39"/>
      <c r="K9" s="39"/>
    </row>
    <row r="10" spans="1:11" ht="15.6" customHeight="1">
      <c r="A10" s="761" t="s">
        <v>21</v>
      </c>
      <c r="B10" s="761"/>
      <c r="C10" s="761"/>
      <c r="D10" s="761"/>
      <c r="E10" s="761"/>
      <c r="F10" s="135">
        <f>SUM(F9)</f>
        <v>0</v>
      </c>
      <c r="G10" s="136"/>
      <c r="H10" s="135">
        <f>SUM(H9)</f>
        <v>0</v>
      </c>
      <c r="I10" s="762"/>
      <c r="J10" s="762"/>
      <c r="K10" s="762"/>
    </row>
    <row r="11" spans="1:11">
      <c r="A11" s="48"/>
    </row>
    <row r="12" spans="1:11">
      <c r="B12" s="86"/>
      <c r="C12" s="87"/>
      <c r="D12" s="88"/>
      <c r="E12" s="89"/>
      <c r="F12" s="89"/>
      <c r="G12" s="90"/>
      <c r="H12" s="89"/>
      <c r="I12" s="91"/>
      <c r="J12" s="51"/>
      <c r="K12" s="51"/>
    </row>
    <row r="13" spans="1:11">
      <c r="A13" s="88"/>
      <c r="C13" s="87"/>
      <c r="D13" s="88"/>
      <c r="E13" s="89"/>
      <c r="F13" s="89"/>
      <c r="G13" s="90"/>
      <c r="H13" s="89"/>
      <c r="I13" s="91"/>
      <c r="J13" s="51"/>
      <c r="K13" s="51"/>
    </row>
    <row r="15" spans="1:11">
      <c r="A15" s="56"/>
      <c r="B15" s="49" t="s">
        <v>23</v>
      </c>
      <c r="C15" s="59"/>
      <c r="D15" s="59"/>
      <c r="E15" s="49" t="s">
        <v>24</v>
      </c>
      <c r="F15" s="57" t="s">
        <v>25</v>
      </c>
      <c r="G15" s="53"/>
      <c r="H15" s="54"/>
      <c r="I15" s="55"/>
      <c r="J15" s="55"/>
      <c r="K15" s="55"/>
    </row>
    <row r="16" spans="1:11">
      <c r="E16" s="49" t="s">
        <v>26</v>
      </c>
    </row>
  </sheetData>
  <mergeCells count="2">
    <mergeCell ref="A10:E10"/>
    <mergeCell ref="I10:K10"/>
  </mergeCells>
  <pageMargins left="0.25" right="0.25" top="0.38" bottom="0.42" header="0.3" footer="0.3"/>
  <pageSetup paperSize="9" fitToWidth="0" fitToHeight="0" pageOrder="overThenDown"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F1" sqref="F1"/>
    </sheetView>
  </sheetViews>
  <sheetFormatPr defaultColWidth="12.28515625" defaultRowHeight="15"/>
  <cols>
    <col min="1" max="1" width="3.7109375" style="4" customWidth="1"/>
    <col min="2" max="2" width="49.5703125" style="4" customWidth="1"/>
    <col min="3" max="3" width="5.42578125" style="4" customWidth="1"/>
    <col min="4" max="4" width="8.28515625" style="4" customWidth="1"/>
    <col min="5" max="5" width="8.85546875" style="4" customWidth="1"/>
    <col min="6" max="6" width="13.7109375" style="4" customWidth="1"/>
    <col min="7" max="7" width="4" style="4" customWidth="1"/>
    <col min="8" max="8" width="13.140625" style="4" customWidth="1"/>
    <col min="9" max="9" width="12.28515625" style="4" customWidth="1"/>
    <col min="10" max="10" width="8.28515625" style="4" customWidth="1"/>
    <col min="11" max="16384" width="12.28515625" style="4"/>
  </cols>
  <sheetData>
    <row r="1" spans="1:11" ht="15.75">
      <c r="A1" s="1"/>
      <c r="B1" s="2"/>
      <c r="C1" s="3"/>
      <c r="D1" s="3"/>
      <c r="E1" s="3"/>
      <c r="F1" s="3" t="s">
        <v>550</v>
      </c>
      <c r="G1" s="3"/>
      <c r="I1" s="3"/>
      <c r="J1" s="3"/>
      <c r="K1" s="5"/>
    </row>
    <row r="2" spans="1:11" ht="15.75">
      <c r="A2" s="1"/>
      <c r="B2" s="6" t="s">
        <v>0</v>
      </c>
      <c r="C2" s="3"/>
      <c r="D2" s="3"/>
      <c r="E2" s="3"/>
      <c r="F2" s="7" t="s">
        <v>549</v>
      </c>
      <c r="G2" s="3"/>
      <c r="H2" s="3"/>
      <c r="I2" s="3"/>
      <c r="J2" s="3"/>
      <c r="K2" s="5"/>
    </row>
    <row r="3" spans="1:11" ht="15.75">
      <c r="A3" s="1"/>
      <c r="B3" s="8"/>
      <c r="C3" s="9"/>
      <c r="D3" s="10"/>
      <c r="E3" s="10"/>
      <c r="F3" s="11"/>
      <c r="G3" s="11"/>
      <c r="H3" s="10"/>
      <c r="I3" s="10"/>
      <c r="J3" s="10"/>
      <c r="K3" s="12"/>
    </row>
    <row r="4" spans="1:11" ht="15.75">
      <c r="A4" s="1"/>
      <c r="B4" s="13" t="s">
        <v>2</v>
      </c>
      <c r="C4" s="9"/>
      <c r="D4" s="14"/>
      <c r="E4" s="14"/>
      <c r="F4" s="120" t="s">
        <v>100</v>
      </c>
      <c r="G4" s="14"/>
      <c r="H4" s="14"/>
      <c r="I4" s="16"/>
      <c r="J4" s="14"/>
      <c r="K4" s="17"/>
    </row>
    <row r="5" spans="1:11" ht="15.75">
      <c r="A5" s="1"/>
      <c r="B5" s="18" t="s">
        <v>531</v>
      </c>
      <c r="C5" s="19"/>
      <c r="D5" s="14"/>
      <c r="E5" s="20"/>
      <c r="F5" s="21"/>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63.75">
      <c r="A8" s="137" t="s">
        <v>5</v>
      </c>
      <c r="B8" s="137" t="s">
        <v>6</v>
      </c>
      <c r="C8" s="137" t="s">
        <v>7</v>
      </c>
      <c r="D8" s="137" t="s">
        <v>39</v>
      </c>
      <c r="E8" s="137" t="s">
        <v>9</v>
      </c>
      <c r="F8" s="137" t="s">
        <v>10</v>
      </c>
      <c r="G8" s="137" t="s">
        <v>11</v>
      </c>
      <c r="H8" s="137" t="s">
        <v>12</v>
      </c>
      <c r="I8" s="137" t="s">
        <v>13</v>
      </c>
      <c r="J8" s="138" t="s">
        <v>14</v>
      </c>
      <c r="K8" s="138" t="s">
        <v>15</v>
      </c>
    </row>
    <row r="9" spans="1:11" ht="89.25">
      <c r="A9" s="33">
        <v>1</v>
      </c>
      <c r="B9" s="140" t="s">
        <v>101</v>
      </c>
      <c r="C9" s="70" t="s">
        <v>102</v>
      </c>
      <c r="D9" s="81">
        <v>150</v>
      </c>
      <c r="E9" s="36"/>
      <c r="F9" s="36"/>
      <c r="G9" s="70"/>
      <c r="H9" s="36"/>
      <c r="I9" s="38"/>
      <c r="J9" s="39"/>
      <c r="K9" s="39"/>
    </row>
    <row r="10" spans="1:11" ht="15.6" customHeight="1">
      <c r="A10" s="761" t="s">
        <v>21</v>
      </c>
      <c r="B10" s="761"/>
      <c r="C10" s="761"/>
      <c r="D10" s="761"/>
      <c r="E10" s="761"/>
      <c r="F10" s="43">
        <f>SUM(F9)</f>
        <v>0</v>
      </c>
      <c r="G10" s="44"/>
      <c r="H10" s="43">
        <f>SUM(H9)</f>
        <v>0</v>
      </c>
      <c r="I10" s="762"/>
      <c r="J10" s="762"/>
      <c r="K10" s="762"/>
    </row>
    <row r="11" spans="1:11">
      <c r="I11" s="55"/>
      <c r="J11" s="55"/>
      <c r="K11" s="55"/>
    </row>
    <row r="15" spans="1:11">
      <c r="A15" s="56"/>
      <c r="B15" s="49" t="s">
        <v>23</v>
      </c>
      <c r="C15" s="59"/>
      <c r="D15" s="59"/>
      <c r="E15" s="49" t="s">
        <v>24</v>
      </c>
      <c r="F15" s="57" t="s">
        <v>25</v>
      </c>
      <c r="G15" s="53"/>
      <c r="H15" s="54"/>
    </row>
    <row r="16" spans="1:11">
      <c r="E16" s="49" t="s">
        <v>26</v>
      </c>
    </row>
  </sheetData>
  <mergeCells count="2">
    <mergeCell ref="A10:E10"/>
    <mergeCell ref="I10:K10"/>
  </mergeCells>
  <pageMargins left="0.78740157480314998" right="0.78740157480314998" top="1.083070866141733" bottom="1.083070866141733" header="0.78740157480314998" footer="0.78740157480314998"/>
  <pageSetup paperSize="9" scale="92" pageOrder="overThenDown"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F1" sqref="F1"/>
    </sheetView>
  </sheetViews>
  <sheetFormatPr defaultColWidth="12.28515625" defaultRowHeight="15"/>
  <cols>
    <col min="1" max="1" width="3.7109375" style="4" customWidth="1"/>
    <col min="2" max="2" width="44.7109375" style="4" customWidth="1"/>
    <col min="3" max="3" width="4.7109375" style="4" customWidth="1"/>
    <col min="4" max="4" width="5.85546875" style="4" customWidth="1"/>
    <col min="5" max="5" width="10" style="4" customWidth="1"/>
    <col min="6" max="6" width="13.140625" style="4" customWidth="1"/>
    <col min="7" max="7" width="4" style="4" customWidth="1"/>
    <col min="8" max="8" width="13" style="4" customWidth="1"/>
    <col min="9" max="9" width="10.42578125" style="4" customWidth="1"/>
    <col min="10" max="10" width="8.28515625" style="4" customWidth="1"/>
    <col min="11" max="11" width="10.85546875" style="4" customWidth="1"/>
    <col min="12" max="16384" width="12.28515625" style="4"/>
  </cols>
  <sheetData>
    <row r="1" spans="1:11" ht="15.75">
      <c r="A1" s="1"/>
      <c r="B1" s="2"/>
      <c r="C1" s="3"/>
      <c r="D1" s="3"/>
      <c r="E1" s="3"/>
      <c r="F1" s="3" t="s">
        <v>551</v>
      </c>
      <c r="G1" s="3"/>
      <c r="I1" s="3"/>
      <c r="J1" s="3"/>
      <c r="K1" s="5"/>
    </row>
    <row r="2" spans="1:11" ht="15.75">
      <c r="A2" s="1"/>
      <c r="B2" s="6" t="s">
        <v>0</v>
      </c>
      <c r="C2" s="3"/>
      <c r="D2" s="3"/>
      <c r="E2" s="3"/>
      <c r="F2" s="7" t="s">
        <v>96</v>
      </c>
      <c r="G2" s="3"/>
      <c r="H2" s="3"/>
      <c r="I2" s="3"/>
      <c r="J2" s="3"/>
      <c r="K2" s="5"/>
    </row>
    <row r="3" spans="1:11" ht="15.75">
      <c r="A3" s="1"/>
      <c r="B3" s="8"/>
      <c r="C3" s="9"/>
      <c r="D3" s="10"/>
      <c r="E3" s="10"/>
      <c r="F3" s="11"/>
      <c r="G3" s="11"/>
      <c r="H3" s="10"/>
      <c r="I3" s="10"/>
      <c r="J3" s="10"/>
      <c r="K3" s="12"/>
    </row>
    <row r="4" spans="1:11" ht="15.75">
      <c r="A4" s="1"/>
      <c r="B4" s="13" t="s">
        <v>2</v>
      </c>
      <c r="C4" s="9"/>
      <c r="D4" s="14"/>
      <c r="E4" s="14"/>
      <c r="F4" s="120" t="s">
        <v>104</v>
      </c>
      <c r="G4" s="14"/>
      <c r="H4" s="14"/>
      <c r="I4" s="16"/>
      <c r="J4" s="14"/>
      <c r="K4" s="17"/>
    </row>
    <row r="5" spans="1:11" ht="15.75">
      <c r="A5" s="1"/>
      <c r="B5" s="18" t="s">
        <v>531</v>
      </c>
      <c r="C5" s="19"/>
      <c r="D5" s="14"/>
      <c r="E5" s="20"/>
      <c r="F5" s="21"/>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76.5">
      <c r="A8" s="28" t="s">
        <v>5</v>
      </c>
      <c r="B8" s="28" t="s">
        <v>6</v>
      </c>
      <c r="C8" s="28" t="s">
        <v>7</v>
      </c>
      <c r="D8" s="28" t="s">
        <v>39</v>
      </c>
      <c r="E8" s="28" t="s">
        <v>9</v>
      </c>
      <c r="F8" s="28" t="s">
        <v>10</v>
      </c>
      <c r="G8" s="28" t="s">
        <v>11</v>
      </c>
      <c r="H8" s="28" t="s">
        <v>12</v>
      </c>
      <c r="I8" s="28" t="s">
        <v>13</v>
      </c>
      <c r="J8" s="29" t="s">
        <v>14</v>
      </c>
      <c r="K8" s="29" t="s">
        <v>15</v>
      </c>
    </row>
    <row r="9" spans="1:11" ht="123.75" customHeight="1">
      <c r="A9" s="37">
        <v>1</v>
      </c>
      <c r="B9" s="141" t="s">
        <v>105</v>
      </c>
      <c r="C9" s="70" t="s">
        <v>31</v>
      </c>
      <c r="D9" s="37">
        <v>6</v>
      </c>
      <c r="E9" s="142"/>
      <c r="F9" s="36"/>
      <c r="G9" s="70"/>
      <c r="H9" s="36"/>
      <c r="I9" s="28"/>
      <c r="J9" s="29"/>
      <c r="K9" s="29"/>
    </row>
    <row r="10" spans="1:11" ht="101.45" customHeight="1">
      <c r="A10" s="37">
        <v>2</v>
      </c>
      <c r="B10" s="143" t="s">
        <v>106</v>
      </c>
      <c r="C10" s="70" t="s">
        <v>31</v>
      </c>
      <c r="D10" s="37">
        <v>1710</v>
      </c>
      <c r="E10" s="142"/>
      <c r="F10" s="36"/>
      <c r="G10" s="70"/>
      <c r="H10" s="36"/>
      <c r="I10" s="28"/>
      <c r="J10" s="29"/>
      <c r="K10" s="29"/>
    </row>
    <row r="11" spans="1:11" ht="39">
      <c r="A11" s="37">
        <v>3</v>
      </c>
      <c r="B11" s="143" t="s">
        <v>107</v>
      </c>
      <c r="C11" s="70" t="s">
        <v>31</v>
      </c>
      <c r="D11" s="37">
        <v>1440</v>
      </c>
      <c r="E11" s="142"/>
      <c r="F11" s="36"/>
      <c r="G11" s="70"/>
      <c r="H11" s="36"/>
      <c r="I11" s="28"/>
      <c r="J11" s="29"/>
      <c r="K11" s="29"/>
    </row>
    <row r="12" spans="1:11" ht="39">
      <c r="A12" s="37">
        <v>4</v>
      </c>
      <c r="B12" s="143" t="s">
        <v>108</v>
      </c>
      <c r="C12" s="70" t="s">
        <v>31</v>
      </c>
      <c r="D12" s="37">
        <v>3150</v>
      </c>
      <c r="E12" s="142"/>
      <c r="F12" s="36"/>
      <c r="G12" s="70"/>
      <c r="H12" s="36"/>
      <c r="I12" s="28"/>
      <c r="J12" s="29"/>
      <c r="K12" s="29"/>
    </row>
    <row r="13" spans="1:11" ht="39">
      <c r="A13" s="37">
        <v>5</v>
      </c>
      <c r="B13" s="143" t="s">
        <v>109</v>
      </c>
      <c r="C13" s="70" t="s">
        <v>31</v>
      </c>
      <c r="D13" s="37">
        <v>60</v>
      </c>
      <c r="E13" s="142"/>
      <c r="F13" s="36"/>
      <c r="G13" s="70"/>
      <c r="H13" s="36"/>
      <c r="I13" s="28"/>
      <c r="J13" s="29"/>
      <c r="K13" s="29"/>
    </row>
    <row r="14" spans="1:11" ht="51.75">
      <c r="A14" s="37">
        <v>6</v>
      </c>
      <c r="B14" s="143" t="s">
        <v>110</v>
      </c>
      <c r="C14" s="70" t="s">
        <v>31</v>
      </c>
      <c r="D14" s="37">
        <v>600</v>
      </c>
      <c r="E14" s="142"/>
      <c r="F14" s="36"/>
      <c r="G14" s="70"/>
      <c r="H14" s="36"/>
      <c r="I14" s="28"/>
      <c r="J14" s="29"/>
      <c r="K14" s="29"/>
    </row>
    <row r="15" spans="1:11" ht="42" customHeight="1">
      <c r="A15" s="37">
        <v>7</v>
      </c>
      <c r="B15" s="143" t="s">
        <v>111</v>
      </c>
      <c r="C15" s="70" t="s">
        <v>31</v>
      </c>
      <c r="D15" s="37">
        <v>60</v>
      </c>
      <c r="E15" s="142"/>
      <c r="F15" s="36"/>
      <c r="G15" s="70"/>
      <c r="H15" s="36"/>
      <c r="I15" s="28"/>
      <c r="J15" s="29"/>
      <c r="K15" s="29"/>
    </row>
    <row r="16" spans="1:11" ht="51.75">
      <c r="A16" s="37">
        <v>8</v>
      </c>
      <c r="B16" s="143" t="s">
        <v>112</v>
      </c>
      <c r="C16" s="70" t="s">
        <v>31</v>
      </c>
      <c r="D16" s="37">
        <v>60</v>
      </c>
      <c r="E16" s="142"/>
      <c r="F16" s="36"/>
      <c r="G16" s="70"/>
      <c r="H16" s="36"/>
      <c r="I16" s="28"/>
      <c r="J16" s="29"/>
      <c r="K16" s="29"/>
    </row>
    <row r="17" spans="1:11" ht="26.25">
      <c r="A17" s="37">
        <v>9</v>
      </c>
      <c r="B17" s="143" t="s">
        <v>113</v>
      </c>
      <c r="C17" s="70" t="s">
        <v>31</v>
      </c>
      <c r="D17" s="33">
        <v>12450</v>
      </c>
      <c r="E17" s="144"/>
      <c r="F17" s="36"/>
      <c r="G17" s="70"/>
      <c r="H17" s="36"/>
      <c r="I17" s="38"/>
      <c r="J17" s="39"/>
      <c r="K17" s="39"/>
    </row>
    <row r="18" spans="1:11" ht="29.25" customHeight="1">
      <c r="A18" s="37">
        <v>10</v>
      </c>
      <c r="B18" s="143" t="s">
        <v>114</v>
      </c>
      <c r="C18" s="70" t="s">
        <v>31</v>
      </c>
      <c r="D18" s="33">
        <v>500</v>
      </c>
      <c r="E18" s="144"/>
      <c r="F18" s="36"/>
      <c r="G18" s="70"/>
      <c r="H18" s="36"/>
      <c r="I18" s="38"/>
      <c r="J18" s="39"/>
      <c r="K18" s="39"/>
    </row>
    <row r="19" spans="1:11" ht="15.6" customHeight="1">
      <c r="A19" s="761" t="s">
        <v>21</v>
      </c>
      <c r="B19" s="761"/>
      <c r="C19" s="761"/>
      <c r="D19" s="761"/>
      <c r="E19" s="761"/>
      <c r="F19" s="126">
        <f>SUM(F9:F18)</f>
        <v>0</v>
      </c>
      <c r="G19" s="127"/>
      <c r="H19" s="126">
        <f>SUM(H9:H18)</f>
        <v>0</v>
      </c>
      <c r="I19" s="762"/>
      <c r="J19" s="762"/>
      <c r="K19" s="762"/>
    </row>
    <row r="20" spans="1:11">
      <c r="A20" s="48"/>
      <c r="F20" s="145"/>
      <c r="H20" s="145"/>
    </row>
    <row r="21" spans="1:11">
      <c r="B21" s="86"/>
      <c r="C21" s="87"/>
      <c r="D21" s="88"/>
      <c r="E21" s="89"/>
      <c r="F21" s="89"/>
      <c r="G21" s="90"/>
      <c r="H21" s="89"/>
      <c r="I21" s="91"/>
      <c r="J21" s="51"/>
      <c r="K21" s="51"/>
    </row>
    <row r="22" spans="1:11">
      <c r="A22" s="88"/>
      <c r="B22" s="58"/>
      <c r="C22" s="146"/>
      <c r="D22" s="88"/>
      <c r="E22" s="89"/>
      <c r="F22" s="89"/>
      <c r="G22" s="90"/>
      <c r="H22" s="89"/>
      <c r="I22" s="91"/>
      <c r="J22" s="51"/>
      <c r="K22" s="51"/>
    </row>
    <row r="23" spans="1:11">
      <c r="B23" s="58"/>
    </row>
    <row r="24" spans="1:11">
      <c r="A24" s="56"/>
      <c r="B24" s="49" t="s">
        <v>23</v>
      </c>
      <c r="C24" s="59"/>
      <c r="D24" s="59"/>
      <c r="E24" s="49" t="s">
        <v>24</v>
      </c>
      <c r="F24" s="57" t="s">
        <v>25</v>
      </c>
      <c r="G24" s="53"/>
      <c r="H24" s="54"/>
      <c r="I24" s="55"/>
      <c r="J24" s="55"/>
      <c r="K24" s="55"/>
    </row>
    <row r="25" spans="1:11">
      <c r="E25" s="49" t="s">
        <v>26</v>
      </c>
    </row>
  </sheetData>
  <mergeCells count="2">
    <mergeCell ref="A19:E19"/>
    <mergeCell ref="I19:K19"/>
  </mergeCells>
  <pageMargins left="0.25" right="0.25" top="0.75" bottom="0.75" header="0.3" footer="0.3"/>
  <pageSetup paperSize="9" fitToWidth="0" fitToHeight="0" pageOrder="overThenDown"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F1" sqref="F1"/>
    </sheetView>
  </sheetViews>
  <sheetFormatPr defaultColWidth="12.28515625" defaultRowHeight="15"/>
  <cols>
    <col min="1" max="1" width="3.85546875" style="4" customWidth="1"/>
    <col min="2" max="2" width="37.28515625" style="4" customWidth="1"/>
    <col min="3" max="3" width="5.42578125" style="4" customWidth="1"/>
    <col min="4" max="4" width="5.140625" style="4" customWidth="1"/>
    <col min="5" max="5" width="7.42578125" style="4" customWidth="1"/>
    <col min="6" max="6" width="11.5703125" style="4" customWidth="1"/>
    <col min="7" max="7" width="3.7109375" style="4" customWidth="1"/>
    <col min="8" max="8" width="11" style="4" customWidth="1"/>
    <col min="9" max="9" width="11.28515625" style="4" customWidth="1"/>
    <col min="10" max="10" width="5.85546875" style="4" customWidth="1"/>
    <col min="11" max="11" width="14.5703125" style="4" customWidth="1"/>
    <col min="12" max="16384" width="12.28515625" style="4"/>
  </cols>
  <sheetData>
    <row r="1" spans="1:11" ht="15.75">
      <c r="A1" s="1"/>
      <c r="B1" s="2"/>
      <c r="C1" s="3"/>
      <c r="D1" s="3"/>
      <c r="E1" s="3"/>
      <c r="F1" s="3" t="s">
        <v>552</v>
      </c>
      <c r="G1" s="3"/>
      <c r="I1" s="3"/>
      <c r="J1" s="3"/>
      <c r="K1" s="5"/>
    </row>
    <row r="2" spans="1:11" ht="15.75">
      <c r="A2" s="1"/>
      <c r="B2" s="6" t="s">
        <v>0</v>
      </c>
      <c r="C2" s="3"/>
      <c r="D2" s="3"/>
      <c r="E2" s="3"/>
      <c r="F2" s="7" t="s">
        <v>99</v>
      </c>
      <c r="G2" s="3"/>
      <c r="H2" s="3"/>
      <c r="I2" s="3"/>
      <c r="J2" s="3"/>
      <c r="K2" s="5"/>
    </row>
    <row r="3" spans="1:11" ht="15.75">
      <c r="A3" s="1"/>
      <c r="B3" s="8"/>
      <c r="C3" s="9"/>
      <c r="D3" s="10"/>
      <c r="E3" s="10"/>
      <c r="F3" s="11"/>
      <c r="G3" s="11"/>
      <c r="H3" s="10"/>
      <c r="I3" s="10"/>
      <c r="J3" s="10"/>
      <c r="K3" s="12"/>
    </row>
    <row r="4" spans="1:11" ht="15.75">
      <c r="A4" s="1"/>
      <c r="B4" s="13" t="s">
        <v>2</v>
      </c>
      <c r="C4" s="9"/>
      <c r="D4" s="14"/>
      <c r="E4" s="14"/>
      <c r="F4" s="63" t="s">
        <v>116</v>
      </c>
      <c r="G4" s="14"/>
      <c r="H4" s="14"/>
      <c r="I4" s="16"/>
      <c r="J4" s="14"/>
      <c r="K4" s="17"/>
    </row>
    <row r="5" spans="1:11" ht="15.75">
      <c r="A5" s="1"/>
      <c r="B5" s="18" t="s">
        <v>531</v>
      </c>
      <c r="C5" s="19"/>
      <c r="D5" s="14"/>
      <c r="E5" s="20"/>
      <c r="F5" s="21"/>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58.5" customHeight="1">
      <c r="A8" s="28" t="s">
        <v>5</v>
      </c>
      <c r="B8" s="28" t="s">
        <v>6</v>
      </c>
      <c r="C8" s="28" t="s">
        <v>7</v>
      </c>
      <c r="D8" s="28" t="s">
        <v>39</v>
      </c>
      <c r="E8" s="28" t="s">
        <v>9</v>
      </c>
      <c r="F8" s="28" t="s">
        <v>10</v>
      </c>
      <c r="G8" s="28" t="s">
        <v>11</v>
      </c>
      <c r="H8" s="28" t="s">
        <v>12</v>
      </c>
      <c r="I8" s="28" t="s">
        <v>13</v>
      </c>
      <c r="J8" s="29" t="s">
        <v>14</v>
      </c>
      <c r="K8" s="29" t="s">
        <v>15</v>
      </c>
    </row>
    <row r="9" spans="1:11" ht="50.25" customHeight="1">
      <c r="A9" s="37">
        <v>1</v>
      </c>
      <c r="B9" s="147" t="s">
        <v>117</v>
      </c>
      <c r="C9" s="37" t="s">
        <v>31</v>
      </c>
      <c r="D9" s="110">
        <v>20</v>
      </c>
      <c r="E9" s="111"/>
      <c r="F9" s="111"/>
      <c r="G9" s="37"/>
      <c r="H9" s="111"/>
      <c r="I9" s="28"/>
      <c r="J9" s="29"/>
      <c r="K9" s="29"/>
    </row>
    <row r="10" spans="1:11" ht="75.75" customHeight="1">
      <c r="A10" s="37">
        <v>2</v>
      </c>
      <c r="B10" s="147" t="s">
        <v>118</v>
      </c>
      <c r="C10" s="37" t="s">
        <v>31</v>
      </c>
      <c r="D10" s="110">
        <v>3500</v>
      </c>
      <c r="E10" s="111"/>
      <c r="F10" s="111"/>
      <c r="G10" s="37"/>
      <c r="H10" s="111"/>
      <c r="I10" s="28"/>
      <c r="J10" s="29"/>
      <c r="K10" s="29"/>
    </row>
    <row r="11" spans="1:11" ht="15.6" customHeight="1">
      <c r="A11" s="761" t="s">
        <v>21</v>
      </c>
      <c r="B11" s="761"/>
      <c r="C11" s="761"/>
      <c r="D11" s="761"/>
      <c r="E11" s="761"/>
      <c r="F11" s="126">
        <f>SUM(F9:F10)</f>
        <v>0</v>
      </c>
      <c r="G11" s="127"/>
      <c r="H11" s="126">
        <f>SUM(H9:H10)</f>
        <v>0</v>
      </c>
      <c r="I11" s="762"/>
      <c r="J11" s="762"/>
      <c r="K11" s="762"/>
    </row>
    <row r="12" spans="1:11">
      <c r="A12" s="48"/>
    </row>
    <row r="13" spans="1:11">
      <c r="B13" s="86"/>
      <c r="C13" s="87"/>
      <c r="D13" s="88"/>
      <c r="E13" s="89"/>
      <c r="F13" s="89"/>
      <c r="G13" s="90"/>
      <c r="H13" s="89"/>
      <c r="I13" s="91"/>
      <c r="J13" s="51"/>
      <c r="K13" s="51"/>
    </row>
    <row r="14" spans="1:11">
      <c r="A14" s="88"/>
      <c r="C14" s="87"/>
      <c r="D14" s="88"/>
      <c r="E14" s="89"/>
      <c r="F14" s="89"/>
      <c r="G14" s="90"/>
      <c r="H14" s="89"/>
      <c r="I14" s="91"/>
      <c r="J14" s="51"/>
      <c r="K14" s="51"/>
    </row>
    <row r="16" spans="1:11">
      <c r="A16" s="56"/>
      <c r="B16" s="49" t="s">
        <v>23</v>
      </c>
      <c r="C16" s="59"/>
      <c r="D16" s="59"/>
      <c r="E16" s="49" t="s">
        <v>24</v>
      </c>
      <c r="F16" s="57" t="s">
        <v>25</v>
      </c>
      <c r="G16" s="53"/>
      <c r="H16" s="54"/>
      <c r="I16" s="55"/>
      <c r="J16" s="55"/>
      <c r="K16" s="55"/>
    </row>
    <row r="17" spans="5:5">
      <c r="E17" s="49" t="s">
        <v>26</v>
      </c>
    </row>
  </sheetData>
  <mergeCells count="2">
    <mergeCell ref="A11:E11"/>
    <mergeCell ref="I11:K11"/>
  </mergeCells>
  <pageMargins left="0.78740157480314998" right="0.78740157480314998" top="1.083070866141733" bottom="1.083070866141733" header="0.78740157480314998" footer="0.78740157480314998"/>
  <pageSetup paperSize="9" fitToWidth="0" fitToHeight="0"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activeCell="F1" sqref="F1"/>
    </sheetView>
  </sheetViews>
  <sheetFormatPr defaultColWidth="12.28515625" defaultRowHeight="15"/>
  <cols>
    <col min="1" max="1" width="3.28515625" style="4" customWidth="1"/>
    <col min="2" max="2" width="35.85546875" style="4" customWidth="1"/>
    <col min="3" max="3" width="5.5703125" style="4" customWidth="1"/>
    <col min="4" max="4" width="6.5703125" style="4" customWidth="1"/>
    <col min="5" max="5" width="8.7109375" style="4" customWidth="1"/>
    <col min="6" max="6" width="11" style="4" customWidth="1"/>
    <col min="7" max="7" width="3.7109375" style="4" customWidth="1"/>
    <col min="8" max="8" width="11.85546875" style="4" customWidth="1"/>
    <col min="9" max="9" width="11" style="4" customWidth="1"/>
    <col min="10" max="10" width="7" style="4" customWidth="1"/>
    <col min="11" max="11" width="15.140625" style="4" customWidth="1"/>
    <col min="12" max="14" width="12.28515625" style="4" customWidth="1"/>
    <col min="15" max="15" width="45.5703125" style="4" customWidth="1"/>
    <col min="16" max="16384" width="12.28515625" style="4"/>
  </cols>
  <sheetData>
    <row r="1" spans="1:15" ht="15.75">
      <c r="A1" s="1"/>
      <c r="B1" s="2"/>
      <c r="C1" s="3"/>
      <c r="D1" s="3"/>
      <c r="E1" s="3"/>
      <c r="F1" s="3" t="s">
        <v>533</v>
      </c>
      <c r="G1" s="3"/>
      <c r="I1" s="3"/>
      <c r="J1" s="3"/>
      <c r="K1" s="5"/>
    </row>
    <row r="2" spans="1:15" ht="15.75">
      <c r="A2" s="1"/>
      <c r="B2" s="6" t="s">
        <v>0</v>
      </c>
      <c r="C2" s="3"/>
      <c r="D2" s="3"/>
      <c r="E2" s="3"/>
      <c r="F2" s="7" t="s">
        <v>27</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63" t="s">
        <v>28</v>
      </c>
      <c r="G4" s="64"/>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58.5" customHeight="1">
      <c r="A8" s="28" t="s">
        <v>5</v>
      </c>
      <c r="B8" s="28" t="s">
        <v>6</v>
      </c>
      <c r="C8" s="28" t="s">
        <v>7</v>
      </c>
      <c r="D8" s="28" t="s">
        <v>29</v>
      </c>
      <c r="E8" s="28" t="s">
        <v>9</v>
      </c>
      <c r="F8" s="28" t="s">
        <v>10</v>
      </c>
      <c r="G8" s="28" t="s">
        <v>11</v>
      </c>
      <c r="H8" s="28" t="s">
        <v>12</v>
      </c>
      <c r="I8" s="28" t="s">
        <v>13</v>
      </c>
      <c r="J8" s="29" t="s">
        <v>14</v>
      </c>
      <c r="K8" s="29" t="s">
        <v>15</v>
      </c>
      <c r="O8" s="65"/>
    </row>
    <row r="9" spans="1:15" ht="102">
      <c r="A9" s="37">
        <v>1</v>
      </c>
      <c r="B9" s="66" t="s">
        <v>30</v>
      </c>
      <c r="C9" s="67" t="s">
        <v>31</v>
      </c>
      <c r="D9" s="68">
        <v>1020</v>
      </c>
      <c r="E9" s="36"/>
      <c r="F9" s="69"/>
      <c r="G9" s="70"/>
      <c r="H9" s="71"/>
      <c r="I9" s="28"/>
      <c r="J9" s="29"/>
      <c r="K9" s="72"/>
    </row>
    <row r="10" spans="1:15" ht="17.25" customHeight="1">
      <c r="A10" s="47"/>
      <c r="B10" s="73" t="s">
        <v>32</v>
      </c>
      <c r="C10" s="47"/>
      <c r="D10" s="47"/>
      <c r="E10" s="47"/>
      <c r="F10" s="74"/>
      <c r="G10" s="28"/>
      <c r="H10" s="74"/>
      <c r="I10" s="47"/>
      <c r="J10" s="47"/>
      <c r="K10" s="47"/>
    </row>
    <row r="11" spans="1:15">
      <c r="A11" s="75"/>
      <c r="B11" s="58"/>
      <c r="C11" s="59"/>
      <c r="D11" s="59"/>
      <c r="E11" s="49"/>
      <c r="F11" s="57"/>
      <c r="G11" s="53"/>
      <c r="H11" s="54"/>
      <c r="I11" s="55"/>
      <c r="J11" s="55"/>
      <c r="K11" s="55"/>
    </row>
    <row r="12" spans="1:15">
      <c r="B12" s="76"/>
      <c r="E12" s="49"/>
    </row>
    <row r="14" spans="1:15">
      <c r="B14" s="58"/>
    </row>
    <row r="15" spans="1:15">
      <c r="A15" s="77"/>
      <c r="B15" s="77" t="s">
        <v>34</v>
      </c>
      <c r="C15" s="77"/>
      <c r="D15" s="77"/>
      <c r="E15" s="77"/>
      <c r="F15" s="77"/>
      <c r="G15" s="77"/>
      <c r="H15" s="77"/>
      <c r="I15" s="77"/>
      <c r="J15" s="77"/>
    </row>
    <row r="16" spans="1:15">
      <c r="A16" s="77"/>
      <c r="B16" s="77" t="s">
        <v>35</v>
      </c>
      <c r="C16" s="77"/>
      <c r="D16" s="77"/>
      <c r="E16" s="77"/>
      <c r="F16" s="77"/>
      <c r="G16" s="77"/>
      <c r="H16" s="77"/>
      <c r="I16" s="77"/>
      <c r="J16" s="77"/>
    </row>
    <row r="17" spans="1:10">
      <c r="A17" s="77"/>
      <c r="B17" s="77" t="s">
        <v>36</v>
      </c>
      <c r="C17" s="77"/>
      <c r="D17" s="77"/>
      <c r="E17" s="77"/>
      <c r="F17" s="77"/>
      <c r="G17" s="77"/>
      <c r="H17" s="77"/>
      <c r="I17" s="77"/>
      <c r="J17" s="77"/>
    </row>
  </sheetData>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F1" sqref="F1"/>
    </sheetView>
  </sheetViews>
  <sheetFormatPr defaultColWidth="12.28515625" defaultRowHeight="15"/>
  <cols>
    <col min="1" max="1" width="3.7109375" style="4" customWidth="1"/>
    <col min="2" max="2" width="49.5703125" style="4" customWidth="1"/>
    <col min="3" max="3" width="5.42578125" style="4" customWidth="1"/>
    <col min="4" max="4" width="6.7109375" style="4" customWidth="1"/>
    <col min="5" max="5" width="7.42578125" style="4" customWidth="1"/>
    <col min="6" max="6" width="10.7109375" style="4" customWidth="1"/>
    <col min="7" max="7" width="4" style="4" customWidth="1"/>
    <col min="8" max="8" width="11.42578125" style="4" customWidth="1"/>
    <col min="9" max="9" width="10.5703125" style="4" customWidth="1"/>
    <col min="10" max="10" width="6.140625" style="4" customWidth="1"/>
    <col min="11" max="11" width="11" style="4" customWidth="1"/>
    <col min="12" max="16384" width="12.28515625" style="4"/>
  </cols>
  <sheetData>
    <row r="1" spans="1:11" ht="15.75">
      <c r="A1" s="1"/>
      <c r="B1" s="2"/>
      <c r="C1" s="3"/>
      <c r="D1" s="3"/>
      <c r="E1" s="3"/>
      <c r="F1" s="3" t="s">
        <v>553</v>
      </c>
      <c r="G1" s="3"/>
      <c r="I1" s="3"/>
      <c r="J1" s="3"/>
      <c r="K1" s="5"/>
    </row>
    <row r="2" spans="1:11" ht="15.75">
      <c r="A2" s="1"/>
      <c r="B2" s="6" t="s">
        <v>0</v>
      </c>
      <c r="C2" s="3"/>
      <c r="D2" s="3"/>
      <c r="E2" s="3"/>
      <c r="F2" s="7" t="s">
        <v>103</v>
      </c>
      <c r="G2" s="3"/>
      <c r="H2" s="3"/>
      <c r="I2" s="3"/>
      <c r="J2" s="3"/>
      <c r="K2" s="5"/>
    </row>
    <row r="3" spans="1:11" ht="15.75">
      <c r="A3" s="1"/>
      <c r="B3" s="8"/>
      <c r="C3" s="9"/>
      <c r="D3" s="10"/>
      <c r="E3" s="10"/>
      <c r="F3" s="11"/>
      <c r="G3" s="11"/>
      <c r="H3" s="10"/>
      <c r="I3" s="10"/>
      <c r="J3" s="10"/>
      <c r="K3" s="12"/>
    </row>
    <row r="4" spans="1:11" ht="15.75">
      <c r="A4" s="1"/>
      <c r="B4" s="13" t="s">
        <v>2</v>
      </c>
      <c r="C4" s="9"/>
      <c r="D4" s="14"/>
      <c r="E4" s="14"/>
      <c r="F4" s="120" t="s">
        <v>120</v>
      </c>
      <c r="G4" s="14"/>
      <c r="H4" s="14"/>
      <c r="I4" s="16"/>
      <c r="J4" s="14"/>
      <c r="K4" s="17"/>
    </row>
    <row r="5" spans="1:11" ht="15.75">
      <c r="A5" s="1"/>
      <c r="B5" s="18" t="s">
        <v>531</v>
      </c>
      <c r="C5" s="19"/>
      <c r="D5" s="14"/>
      <c r="E5" s="20"/>
      <c r="F5" s="21"/>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63.75">
      <c r="A8" s="28" t="s">
        <v>5</v>
      </c>
      <c r="B8" s="28" t="s">
        <v>6</v>
      </c>
      <c r="C8" s="28" t="s">
        <v>7</v>
      </c>
      <c r="D8" s="28" t="s">
        <v>39</v>
      </c>
      <c r="E8" s="28" t="s">
        <v>9</v>
      </c>
      <c r="F8" s="28" t="s">
        <v>10</v>
      </c>
      <c r="G8" s="28" t="s">
        <v>11</v>
      </c>
      <c r="H8" s="28" t="s">
        <v>12</v>
      </c>
      <c r="I8" s="28" t="s">
        <v>13</v>
      </c>
      <c r="J8" s="29" t="s">
        <v>14</v>
      </c>
      <c r="K8" s="29" t="s">
        <v>15</v>
      </c>
    </row>
    <row r="9" spans="1:11" ht="38.25">
      <c r="A9" s="33">
        <v>1</v>
      </c>
      <c r="B9" s="148" t="s">
        <v>121</v>
      </c>
      <c r="C9" s="70" t="s">
        <v>31</v>
      </c>
      <c r="D9" s="81">
        <v>28100</v>
      </c>
      <c r="E9" s="36"/>
      <c r="F9" s="36"/>
      <c r="G9" s="70"/>
      <c r="H9" s="36"/>
      <c r="I9" s="38"/>
      <c r="J9" s="39"/>
      <c r="K9" s="39"/>
    </row>
    <row r="10" spans="1:11" ht="15.6" customHeight="1">
      <c r="A10" s="761" t="s">
        <v>21</v>
      </c>
      <c r="B10" s="761"/>
      <c r="C10" s="761"/>
      <c r="D10" s="761"/>
      <c r="E10" s="761"/>
      <c r="F10" s="149">
        <f>SUM(F9)</f>
        <v>0</v>
      </c>
      <c r="G10" s="150"/>
      <c r="H10" s="149">
        <f>SUM(H9)</f>
        <v>0</v>
      </c>
      <c r="I10" s="762"/>
      <c r="J10" s="762"/>
      <c r="K10" s="762"/>
    </row>
    <row r="11" spans="1:11">
      <c r="A11" s="48"/>
    </row>
    <row r="12" spans="1:11">
      <c r="B12" s="86"/>
      <c r="C12" s="87"/>
      <c r="D12" s="88"/>
      <c r="E12" s="89"/>
      <c r="F12" s="89"/>
      <c r="G12" s="90"/>
      <c r="H12" s="89"/>
      <c r="I12" s="91"/>
      <c r="J12" s="51"/>
      <c r="K12" s="51"/>
    </row>
    <row r="13" spans="1:11">
      <c r="A13" s="88"/>
      <c r="C13" s="87"/>
      <c r="D13" s="88"/>
      <c r="E13" s="89"/>
      <c r="F13" s="89"/>
      <c r="G13" s="90"/>
      <c r="H13" s="89"/>
      <c r="I13" s="91"/>
      <c r="J13" s="51"/>
      <c r="K13" s="51"/>
    </row>
    <row r="15" spans="1:11">
      <c r="A15" s="56"/>
      <c r="B15" s="49" t="s">
        <v>23</v>
      </c>
      <c r="C15" s="59"/>
      <c r="D15" s="59"/>
      <c r="E15" s="49" t="s">
        <v>24</v>
      </c>
      <c r="F15" s="57" t="s">
        <v>25</v>
      </c>
      <c r="G15" s="53"/>
      <c r="H15" s="54"/>
      <c r="I15" s="55"/>
      <c r="J15" s="55"/>
      <c r="K15" s="55"/>
    </row>
    <row r="16" spans="1:11">
      <c r="E16" s="49" t="s">
        <v>26</v>
      </c>
    </row>
  </sheetData>
  <mergeCells count="2">
    <mergeCell ref="A10:E10"/>
    <mergeCell ref="I10:K10"/>
  </mergeCells>
  <pageMargins left="0.25" right="0.25" top="0.75" bottom="0.75" header="0.3" footer="0.3"/>
  <pageSetup paperSize="9" fitToWidth="0" fitToHeight="0" pageOrder="overThenDown"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F1" sqref="F1"/>
    </sheetView>
  </sheetViews>
  <sheetFormatPr defaultColWidth="12.28515625" defaultRowHeight="15"/>
  <cols>
    <col min="1" max="1" width="3.7109375" style="4" customWidth="1"/>
    <col min="2" max="2" width="46.140625" style="4" customWidth="1"/>
    <col min="3" max="3" width="5.42578125" style="4" customWidth="1"/>
    <col min="4" max="4" width="5.28515625" style="4" customWidth="1"/>
    <col min="5" max="5" width="7.7109375" style="4" customWidth="1"/>
    <col min="6" max="6" width="12.42578125" style="4" customWidth="1"/>
    <col min="7" max="7" width="4" style="4" customWidth="1"/>
    <col min="8" max="8" width="12" style="4" customWidth="1"/>
    <col min="9" max="9" width="10.85546875" style="4" customWidth="1"/>
    <col min="10" max="10" width="8.28515625" style="4" customWidth="1"/>
    <col min="11" max="11" width="11" style="4" customWidth="1"/>
    <col min="12" max="12" width="17" style="4" customWidth="1"/>
    <col min="13" max="16384" width="12.28515625" style="4"/>
  </cols>
  <sheetData>
    <row r="1" spans="1:11" ht="15.75">
      <c r="A1" s="1"/>
      <c r="B1" s="2"/>
      <c r="C1" s="3"/>
      <c r="D1" s="3"/>
      <c r="E1" s="3"/>
      <c r="F1" s="3" t="s">
        <v>554</v>
      </c>
      <c r="G1" s="3"/>
      <c r="I1" s="3"/>
      <c r="J1" s="3"/>
      <c r="K1" s="5"/>
    </row>
    <row r="2" spans="1:11" ht="15.75">
      <c r="A2" s="1"/>
      <c r="B2" s="6" t="s">
        <v>0</v>
      </c>
      <c r="C2" s="3"/>
      <c r="D2" s="3"/>
      <c r="E2" s="3"/>
      <c r="F2" s="7" t="s">
        <v>115</v>
      </c>
      <c r="G2" s="3"/>
      <c r="H2" s="3"/>
      <c r="I2" s="3"/>
      <c r="J2" s="3"/>
      <c r="K2" s="5"/>
    </row>
    <row r="3" spans="1:11" ht="15.75">
      <c r="A3" s="1"/>
      <c r="B3" s="8"/>
      <c r="C3" s="9"/>
      <c r="D3" s="10"/>
      <c r="E3" s="10"/>
      <c r="F3" s="11"/>
      <c r="G3" s="11"/>
      <c r="H3" s="10"/>
      <c r="I3" s="10"/>
      <c r="J3" s="10"/>
      <c r="K3" s="12"/>
    </row>
    <row r="4" spans="1:11" ht="15.75">
      <c r="A4" s="1"/>
      <c r="B4" s="13" t="s">
        <v>2</v>
      </c>
      <c r="C4" s="9"/>
      <c r="D4" s="14"/>
      <c r="E4" s="14"/>
      <c r="F4" s="120" t="s">
        <v>123</v>
      </c>
      <c r="G4" s="14"/>
      <c r="H4" s="14"/>
      <c r="I4" s="16"/>
      <c r="J4" s="14"/>
      <c r="K4" s="17"/>
    </row>
    <row r="5" spans="1:11" ht="15.75">
      <c r="A5" s="1"/>
      <c r="B5" s="18" t="s">
        <v>531</v>
      </c>
      <c r="C5" s="19"/>
      <c r="D5" s="14"/>
      <c r="E5" s="20"/>
      <c r="F5" s="21"/>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63.75">
      <c r="A8" s="28" t="s">
        <v>5</v>
      </c>
      <c r="B8" s="28" t="s">
        <v>6</v>
      </c>
      <c r="C8" s="28" t="s">
        <v>7</v>
      </c>
      <c r="D8" s="28" t="s">
        <v>39</v>
      </c>
      <c r="E8" s="28" t="s">
        <v>9</v>
      </c>
      <c r="F8" s="28" t="s">
        <v>10</v>
      </c>
      <c r="G8" s="28" t="s">
        <v>11</v>
      </c>
      <c r="H8" s="79" t="s">
        <v>12</v>
      </c>
      <c r="I8" s="28" t="s">
        <v>13</v>
      </c>
      <c r="J8" s="29" t="s">
        <v>14</v>
      </c>
      <c r="K8" s="29" t="s">
        <v>15</v>
      </c>
    </row>
    <row r="9" spans="1:11" ht="25.5">
      <c r="A9" s="33">
        <v>1</v>
      </c>
      <c r="B9" s="128" t="s">
        <v>124</v>
      </c>
      <c r="C9" s="70" t="s">
        <v>31</v>
      </c>
      <c r="D9" s="81">
        <v>180</v>
      </c>
      <c r="E9" s="36"/>
      <c r="F9" s="36"/>
      <c r="G9" s="70"/>
      <c r="H9" s="82"/>
      <c r="I9" s="38"/>
      <c r="J9" s="39"/>
      <c r="K9" s="39"/>
    </row>
    <row r="10" spans="1:11" ht="30.75" customHeight="1">
      <c r="A10" s="151">
        <v>2</v>
      </c>
      <c r="B10" s="152" t="s">
        <v>125</v>
      </c>
      <c r="C10" s="67" t="s">
        <v>31</v>
      </c>
      <c r="D10" s="153">
        <v>500</v>
      </c>
      <c r="E10" s="82"/>
      <c r="F10" s="36"/>
      <c r="G10" s="70"/>
      <c r="H10" s="82"/>
      <c r="I10" s="38"/>
      <c r="J10" s="39"/>
      <c r="K10" s="39"/>
    </row>
    <row r="11" spans="1:11" ht="15.6" customHeight="1">
      <c r="A11" s="761" t="s">
        <v>21</v>
      </c>
      <c r="B11" s="761"/>
      <c r="C11" s="761"/>
      <c r="D11" s="761"/>
      <c r="E11" s="761"/>
      <c r="F11" s="149">
        <f>SUM(F9:F10)</f>
        <v>0</v>
      </c>
      <c r="G11" s="150"/>
      <c r="H11" s="149">
        <f>SUM(H9:H10)</f>
        <v>0</v>
      </c>
      <c r="I11" s="762"/>
      <c r="J11" s="762"/>
      <c r="K11" s="762"/>
    </row>
    <row r="12" spans="1:11">
      <c r="A12" s="48"/>
      <c r="F12" s="145"/>
      <c r="H12" s="145"/>
    </row>
    <row r="13" spans="1:11">
      <c r="A13" s="154"/>
      <c r="B13" s="154"/>
      <c r="C13" s="154"/>
      <c r="D13" s="154"/>
      <c r="E13" s="154"/>
      <c r="F13" s="154"/>
      <c r="G13" s="154"/>
      <c r="H13" s="154"/>
      <c r="I13" s="91"/>
      <c r="J13" s="51"/>
      <c r="K13" s="51"/>
    </row>
    <row r="14" spans="1:11">
      <c r="A14" s="88"/>
      <c r="B14" s="58"/>
      <c r="C14" s="87"/>
      <c r="D14" s="88"/>
      <c r="E14" s="89"/>
      <c r="F14" s="89"/>
      <c r="G14" s="90"/>
      <c r="H14" s="89"/>
      <c r="I14" s="91"/>
      <c r="J14" s="51"/>
      <c r="K14" s="51"/>
    </row>
    <row r="16" spans="1:11">
      <c r="A16" s="56"/>
      <c r="B16" s="49" t="s">
        <v>23</v>
      </c>
      <c r="C16" s="59"/>
      <c r="D16" s="59"/>
      <c r="E16" s="49" t="s">
        <v>24</v>
      </c>
      <c r="F16" s="57" t="s">
        <v>25</v>
      </c>
      <c r="G16" s="53"/>
      <c r="H16" s="54"/>
      <c r="I16" s="55"/>
      <c r="J16" s="55"/>
      <c r="K16" s="55"/>
    </row>
    <row r="17" spans="5:5">
      <c r="E17" s="49" t="s">
        <v>26</v>
      </c>
    </row>
  </sheetData>
  <mergeCells count="2">
    <mergeCell ref="A11:E11"/>
    <mergeCell ref="I11:K11"/>
  </mergeCells>
  <pageMargins left="0.25" right="0.25" top="0.75" bottom="0.75" header="0.3" footer="0.3"/>
  <pageSetup paperSize="9" fitToWidth="0" fitToHeight="0" pageOrder="overThenDown"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F1" sqref="F1"/>
    </sheetView>
  </sheetViews>
  <sheetFormatPr defaultColWidth="12.28515625" defaultRowHeight="15"/>
  <cols>
    <col min="1" max="1" width="3.7109375" style="4" customWidth="1"/>
    <col min="2" max="2" width="38.42578125" style="4" customWidth="1"/>
    <col min="3" max="3" width="4.42578125" style="4" customWidth="1"/>
    <col min="4" max="4" width="5" style="4" customWidth="1"/>
    <col min="5" max="5" width="8.28515625" style="4" customWidth="1"/>
    <col min="6" max="6" width="13.5703125" style="4" customWidth="1"/>
    <col min="7" max="7" width="4" style="4" customWidth="1"/>
    <col min="8" max="8" width="13.7109375" style="4" customWidth="1"/>
    <col min="9" max="9" width="10.28515625" style="4" customWidth="1"/>
    <col min="10" max="10" width="6" style="4" customWidth="1"/>
    <col min="11" max="11" width="11.140625" style="4" customWidth="1"/>
    <col min="12" max="16384" width="12.28515625" style="4"/>
  </cols>
  <sheetData>
    <row r="1" spans="1:11" ht="15.75">
      <c r="A1" s="1"/>
      <c r="B1" s="2"/>
      <c r="C1" s="3"/>
      <c r="D1" s="3"/>
      <c r="E1" s="3"/>
      <c r="F1" s="3" t="s">
        <v>555</v>
      </c>
      <c r="G1" s="3"/>
      <c r="I1" s="3"/>
      <c r="J1" s="3"/>
      <c r="K1" s="5"/>
    </row>
    <row r="2" spans="1:11" ht="15.75">
      <c r="A2" s="1"/>
      <c r="B2" s="6" t="s">
        <v>0</v>
      </c>
      <c r="C2" s="3"/>
      <c r="D2" s="3"/>
      <c r="E2" s="3"/>
      <c r="F2" s="7" t="s">
        <v>119</v>
      </c>
      <c r="G2" s="3"/>
      <c r="H2" s="3"/>
      <c r="I2" s="3"/>
      <c r="J2" s="3"/>
      <c r="K2" s="5"/>
    </row>
    <row r="3" spans="1:11" ht="15.75">
      <c r="A3" s="1"/>
      <c r="B3" s="8"/>
      <c r="C3" s="9"/>
      <c r="D3" s="10"/>
      <c r="E3" s="10"/>
      <c r="F3" s="11"/>
      <c r="G3" s="11"/>
      <c r="H3" s="10"/>
      <c r="I3" s="10"/>
      <c r="J3" s="10"/>
      <c r="K3" s="12"/>
    </row>
    <row r="4" spans="1:11" ht="15.75">
      <c r="A4" s="1"/>
      <c r="B4" s="13" t="s">
        <v>2</v>
      </c>
      <c r="C4" s="9"/>
      <c r="D4" s="14"/>
      <c r="E4" s="14"/>
      <c r="F4" s="120" t="s">
        <v>126</v>
      </c>
      <c r="G4" s="14"/>
      <c r="H4" s="14"/>
      <c r="I4" s="16"/>
      <c r="J4" s="14"/>
      <c r="K4" s="17"/>
    </row>
    <row r="5" spans="1:11" ht="15.75">
      <c r="A5" s="1"/>
      <c r="B5" s="18" t="s">
        <v>531</v>
      </c>
      <c r="C5" s="19"/>
      <c r="D5" s="14"/>
      <c r="E5" s="20"/>
      <c r="F5" s="21"/>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69" customHeight="1">
      <c r="A8" s="28" t="s">
        <v>5</v>
      </c>
      <c r="B8" s="28" t="s">
        <v>6</v>
      </c>
      <c r="C8" s="28" t="s">
        <v>7</v>
      </c>
      <c r="D8" s="28" t="s">
        <v>39</v>
      </c>
      <c r="E8" s="28" t="s">
        <v>9</v>
      </c>
      <c r="F8" s="28" t="s">
        <v>10</v>
      </c>
      <c r="G8" s="28" t="s">
        <v>11</v>
      </c>
      <c r="H8" s="28" t="s">
        <v>12</v>
      </c>
      <c r="I8" s="28" t="s">
        <v>13</v>
      </c>
      <c r="J8" s="29" t="s">
        <v>14</v>
      </c>
      <c r="K8" s="29" t="s">
        <v>15</v>
      </c>
    </row>
    <row r="9" spans="1:11" ht="125.25" customHeight="1">
      <c r="A9" s="33">
        <v>1</v>
      </c>
      <c r="B9" s="155" t="s">
        <v>127</v>
      </c>
      <c r="C9" s="70" t="s">
        <v>31</v>
      </c>
      <c r="D9" s="81">
        <v>70</v>
      </c>
      <c r="E9" s="36"/>
      <c r="F9" s="36"/>
      <c r="G9" s="70"/>
      <c r="H9" s="36"/>
      <c r="I9" s="38"/>
      <c r="J9" s="39"/>
      <c r="K9" s="39"/>
    </row>
    <row r="10" spans="1:11" ht="93" customHeight="1">
      <c r="A10" s="33">
        <v>2</v>
      </c>
      <c r="B10" s="155" t="s">
        <v>128</v>
      </c>
      <c r="C10" s="70" t="s">
        <v>31</v>
      </c>
      <c r="D10" s="81">
        <v>30</v>
      </c>
      <c r="E10" s="36"/>
      <c r="F10" s="36"/>
      <c r="G10" s="70"/>
      <c r="H10" s="36"/>
      <c r="I10" s="38"/>
      <c r="J10" s="39"/>
      <c r="K10" s="39"/>
    </row>
    <row r="11" spans="1:11" ht="15" customHeight="1">
      <c r="A11" s="156"/>
      <c r="B11" s="157" t="s">
        <v>32</v>
      </c>
      <c r="C11" s="158"/>
      <c r="D11" s="158"/>
      <c r="E11" s="158"/>
      <c r="F11" s="43"/>
      <c r="G11" s="44"/>
      <c r="H11" s="43"/>
      <c r="I11" s="762"/>
      <c r="J11" s="762"/>
      <c r="K11" s="762"/>
    </row>
    <row r="12" spans="1:11">
      <c r="A12" s="48"/>
      <c r="F12" s="145"/>
      <c r="H12" s="145"/>
    </row>
    <row r="13" spans="1:11">
      <c r="A13" s="154"/>
      <c r="C13" s="154"/>
      <c r="D13" s="154"/>
      <c r="E13" s="154"/>
      <c r="F13" s="154"/>
      <c r="G13" s="154"/>
      <c r="H13" s="154"/>
      <c r="I13" s="91"/>
      <c r="J13" s="51"/>
      <c r="K13" s="51"/>
    </row>
    <row r="14" spans="1:11">
      <c r="A14" s="88"/>
      <c r="B14" s="86"/>
      <c r="C14" s="87"/>
      <c r="D14" s="88"/>
      <c r="E14" s="89"/>
      <c r="F14" s="89"/>
      <c r="G14" s="90"/>
      <c r="H14" s="89"/>
      <c r="I14" s="91"/>
      <c r="J14" s="51"/>
      <c r="K14" s="51"/>
    </row>
    <row r="16" spans="1:11">
      <c r="A16" s="56"/>
      <c r="B16" s="49" t="s">
        <v>23</v>
      </c>
      <c r="C16" s="59"/>
      <c r="D16" s="59"/>
      <c r="E16" s="49" t="s">
        <v>24</v>
      </c>
      <c r="F16" s="57" t="s">
        <v>25</v>
      </c>
      <c r="G16" s="53"/>
      <c r="H16" s="54"/>
      <c r="I16" s="55"/>
      <c r="J16" s="55"/>
      <c r="K16" s="55"/>
    </row>
    <row r="17" spans="5:5">
      <c r="E17" s="49" t="s">
        <v>26</v>
      </c>
    </row>
  </sheetData>
  <mergeCells count="1">
    <mergeCell ref="I11:K11"/>
  </mergeCells>
  <pageMargins left="0.78740157480314998" right="0.78740157480314998" top="1.083070866141733" bottom="0.26" header="0.78740157480314998" footer="0.17"/>
  <pageSetup paperSize="9" fitToWidth="0" fitToHeight="0" pageOrder="overThenDown"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F1" sqref="F1"/>
    </sheetView>
  </sheetViews>
  <sheetFormatPr defaultColWidth="12.28515625" defaultRowHeight="15"/>
  <cols>
    <col min="1" max="1" width="3.7109375" style="4" customWidth="1"/>
    <col min="2" max="2" width="49.5703125" style="4" customWidth="1"/>
    <col min="3" max="3" width="5.42578125" style="4" customWidth="1"/>
    <col min="4" max="4" width="8.28515625" style="4" customWidth="1"/>
    <col min="5" max="5" width="10.28515625" style="4" customWidth="1"/>
    <col min="6" max="6" width="15.85546875" style="4" customWidth="1"/>
    <col min="7" max="7" width="4" style="4" customWidth="1"/>
    <col min="8" max="8" width="13.85546875" style="4" customWidth="1"/>
    <col min="9" max="9" width="12.28515625" style="4" customWidth="1"/>
    <col min="10" max="10" width="8.28515625" style="4" customWidth="1"/>
    <col min="11" max="16384" width="12.28515625" style="4"/>
  </cols>
  <sheetData>
    <row r="1" spans="1:11" ht="15.75">
      <c r="A1" s="1"/>
      <c r="B1" s="2"/>
      <c r="C1" s="3"/>
      <c r="D1" s="3"/>
      <c r="E1" s="3"/>
      <c r="F1" s="3" t="s">
        <v>556</v>
      </c>
      <c r="G1" s="3"/>
      <c r="I1" s="3"/>
      <c r="J1" s="3"/>
      <c r="K1" s="5"/>
    </row>
    <row r="2" spans="1:11" ht="15.75">
      <c r="A2" s="1"/>
      <c r="B2" s="6" t="s">
        <v>0</v>
      </c>
      <c r="C2" s="3"/>
      <c r="D2" s="3"/>
      <c r="E2" s="3"/>
      <c r="F2" s="7" t="s">
        <v>518</v>
      </c>
      <c r="G2" s="3"/>
      <c r="H2" s="3"/>
      <c r="I2" s="3"/>
      <c r="J2" s="3"/>
      <c r="K2" s="5"/>
    </row>
    <row r="3" spans="1:11" ht="15.75">
      <c r="A3" s="1"/>
      <c r="B3" s="8"/>
      <c r="C3" s="9"/>
      <c r="D3" s="10"/>
      <c r="E3" s="10"/>
      <c r="F3" s="11"/>
      <c r="G3" s="11"/>
      <c r="H3" s="10"/>
      <c r="I3" s="10"/>
      <c r="J3" s="10"/>
      <c r="K3" s="12"/>
    </row>
    <row r="4" spans="1:11" ht="15.75">
      <c r="A4" s="1"/>
      <c r="B4" s="13" t="s">
        <v>2</v>
      </c>
      <c r="C4" s="9"/>
      <c r="D4" s="14"/>
      <c r="E4" s="14"/>
      <c r="F4" s="120" t="s">
        <v>129</v>
      </c>
      <c r="G4" s="14"/>
      <c r="H4" s="14"/>
      <c r="I4" s="16"/>
      <c r="J4" s="14"/>
      <c r="K4" s="17"/>
    </row>
    <row r="5" spans="1:11" ht="15.75">
      <c r="A5" s="1"/>
      <c r="B5" s="18" t="s">
        <v>531</v>
      </c>
      <c r="C5" s="19"/>
      <c r="D5" s="14"/>
      <c r="E5" s="20"/>
      <c r="F5" s="21"/>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63.75">
      <c r="A8" s="28" t="s">
        <v>5</v>
      </c>
      <c r="B8" s="28" t="s">
        <v>6</v>
      </c>
      <c r="C8" s="28" t="s">
        <v>7</v>
      </c>
      <c r="D8" s="28" t="s">
        <v>39</v>
      </c>
      <c r="E8" s="28" t="s">
        <v>9</v>
      </c>
      <c r="F8" s="28" t="s">
        <v>10</v>
      </c>
      <c r="G8" s="28" t="s">
        <v>11</v>
      </c>
      <c r="H8" s="79" t="s">
        <v>12</v>
      </c>
      <c r="I8" s="28" t="s">
        <v>13</v>
      </c>
      <c r="J8" s="29" t="s">
        <v>14</v>
      </c>
      <c r="K8" s="29" t="s">
        <v>15</v>
      </c>
    </row>
    <row r="9" spans="1:11" ht="38.25">
      <c r="A9" s="33">
        <v>1</v>
      </c>
      <c r="B9" s="159" t="s">
        <v>130</v>
      </c>
      <c r="C9" s="70" t="s">
        <v>31</v>
      </c>
      <c r="D9" s="81">
        <v>64</v>
      </c>
      <c r="E9" s="36"/>
      <c r="F9" s="36"/>
      <c r="G9" s="70"/>
      <c r="H9" s="82"/>
      <c r="I9" s="38"/>
      <c r="J9" s="39"/>
      <c r="K9" s="39"/>
    </row>
    <row r="10" spans="1:11" ht="38.25">
      <c r="A10" s="33">
        <v>2</v>
      </c>
      <c r="B10" s="160" t="s">
        <v>131</v>
      </c>
      <c r="C10" s="161" t="s">
        <v>31</v>
      </c>
      <c r="D10" s="162">
        <v>64</v>
      </c>
      <c r="E10" s="163"/>
      <c r="F10" s="163"/>
      <c r="G10" s="70"/>
      <c r="H10" s="82"/>
      <c r="I10" s="38"/>
      <c r="J10" s="39"/>
      <c r="K10" s="39"/>
    </row>
    <row r="11" spans="1:11" ht="15.6" customHeight="1">
      <c r="A11" s="156"/>
      <c r="B11" s="157" t="s">
        <v>32</v>
      </c>
      <c r="C11" s="158"/>
      <c r="D11" s="158"/>
      <c r="E11" s="158"/>
      <c r="F11" s="43">
        <f>SUM(F9:F10)</f>
        <v>0</v>
      </c>
      <c r="G11" s="164"/>
      <c r="H11" s="43">
        <f>SUM(H9:H10)</f>
        <v>0</v>
      </c>
      <c r="I11" s="762"/>
      <c r="J11" s="762"/>
      <c r="K11" s="762"/>
    </row>
    <row r="12" spans="1:11">
      <c r="A12" s="48"/>
    </row>
    <row r="13" spans="1:11">
      <c r="A13" s="154"/>
      <c r="B13" s="154"/>
      <c r="C13" s="154"/>
      <c r="D13" s="154"/>
      <c r="E13" s="154"/>
      <c r="F13" s="154"/>
      <c r="G13" s="154"/>
      <c r="H13" s="154"/>
      <c r="I13" s="91"/>
      <c r="J13" s="51"/>
      <c r="K13" s="51"/>
    </row>
    <row r="14" spans="1:11">
      <c r="A14" s="88"/>
      <c r="C14" s="87"/>
      <c r="D14" s="88"/>
      <c r="E14" s="89"/>
      <c r="F14" s="89"/>
      <c r="G14" s="90"/>
      <c r="H14" s="89"/>
      <c r="I14" s="91"/>
      <c r="J14" s="51"/>
      <c r="K14" s="51"/>
    </row>
    <row r="16" spans="1:11">
      <c r="A16" s="56"/>
      <c r="B16" s="49" t="s">
        <v>23</v>
      </c>
      <c r="C16" s="59"/>
      <c r="D16" s="59"/>
      <c r="E16" s="49" t="s">
        <v>24</v>
      </c>
      <c r="F16" s="57" t="s">
        <v>25</v>
      </c>
      <c r="G16" s="53"/>
      <c r="H16" s="54"/>
      <c r="I16" s="55"/>
      <c r="J16" s="55"/>
      <c r="K16" s="55"/>
    </row>
    <row r="17" spans="5:5">
      <c r="E17" s="49" t="s">
        <v>26</v>
      </c>
    </row>
  </sheetData>
  <mergeCells count="1">
    <mergeCell ref="I11:K11"/>
  </mergeCells>
  <pageMargins left="0.78740157480314998" right="0.78740157480314998" top="1.083070866141733" bottom="1.083070866141733" header="0.78740157480314998" footer="0.78740157480314998"/>
  <pageSetup paperSize="9" scale="89" pageOrder="overThenDown"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F1" sqref="F1"/>
    </sheetView>
  </sheetViews>
  <sheetFormatPr defaultColWidth="12.28515625" defaultRowHeight="15"/>
  <cols>
    <col min="1" max="1" width="3.7109375" style="4" customWidth="1"/>
    <col min="2" max="2" width="31.140625" style="4" customWidth="1"/>
    <col min="3" max="4" width="5.42578125" style="4" customWidth="1"/>
    <col min="5" max="5" width="9.85546875" style="4" customWidth="1"/>
    <col min="6" max="6" width="15.7109375" style="4" customWidth="1"/>
    <col min="7" max="7" width="4" style="4" customWidth="1"/>
    <col min="8" max="8" width="14.85546875" style="4" customWidth="1"/>
    <col min="9" max="9" width="10.28515625" style="4" customWidth="1"/>
    <col min="10" max="10" width="6.5703125" style="4" customWidth="1"/>
    <col min="11" max="11" width="10.85546875" style="4" customWidth="1"/>
    <col min="12" max="12" width="15.5703125" style="4" customWidth="1"/>
    <col min="13" max="15" width="12.28515625" style="4" customWidth="1"/>
    <col min="16" max="16" width="43.42578125" style="4" customWidth="1"/>
    <col min="17" max="16384" width="12.28515625" style="4"/>
  </cols>
  <sheetData>
    <row r="1" spans="1:12" ht="15.75">
      <c r="A1" s="1"/>
      <c r="B1" s="2"/>
      <c r="C1" s="3"/>
      <c r="D1" s="3"/>
      <c r="E1" s="3"/>
      <c r="F1" s="3" t="s">
        <v>557</v>
      </c>
      <c r="G1" s="3"/>
      <c r="I1" s="3"/>
      <c r="J1" s="3"/>
      <c r="K1" s="5"/>
    </row>
    <row r="2" spans="1:12" ht="15.75">
      <c r="A2" s="1"/>
      <c r="B2" s="6" t="s">
        <v>0</v>
      </c>
      <c r="C2" s="3"/>
      <c r="D2" s="3"/>
      <c r="E2" s="3"/>
      <c r="F2" s="7" t="s">
        <v>122</v>
      </c>
      <c r="G2" s="3"/>
      <c r="H2" s="3"/>
      <c r="I2" s="3"/>
      <c r="J2" s="3"/>
      <c r="K2" s="5"/>
    </row>
    <row r="3" spans="1:12" ht="15.75">
      <c r="A3" s="1"/>
      <c r="B3" s="8"/>
      <c r="C3" s="9"/>
      <c r="D3" s="10"/>
      <c r="E3" s="10"/>
      <c r="F3" s="11"/>
      <c r="G3" s="11"/>
      <c r="H3" s="10"/>
      <c r="I3" s="10"/>
      <c r="J3" s="10"/>
      <c r="K3" s="12"/>
    </row>
    <row r="4" spans="1:12" ht="15.75">
      <c r="A4" s="1"/>
      <c r="B4" s="13" t="s">
        <v>2</v>
      </c>
      <c r="C4" s="9"/>
      <c r="D4" s="14"/>
      <c r="E4" s="14"/>
      <c r="F4" s="120" t="s">
        <v>133</v>
      </c>
      <c r="G4" s="14"/>
      <c r="H4" s="14"/>
      <c r="I4" s="16"/>
      <c r="J4" s="14"/>
      <c r="K4" s="17"/>
    </row>
    <row r="5" spans="1:12" ht="15.75">
      <c r="A5" s="1"/>
      <c r="B5" s="18" t="s">
        <v>531</v>
      </c>
      <c r="C5" s="19"/>
      <c r="D5" s="14"/>
      <c r="E5" s="20"/>
      <c r="F5" s="21"/>
      <c r="G5" s="14"/>
      <c r="H5" s="14"/>
      <c r="I5" s="14"/>
      <c r="J5" s="14"/>
      <c r="K5" s="12"/>
    </row>
    <row r="6" spans="1:12">
      <c r="A6" s="1"/>
      <c r="B6" s="22" t="s">
        <v>4</v>
      </c>
      <c r="C6" s="2"/>
      <c r="D6" s="23"/>
      <c r="E6" s="23"/>
      <c r="F6" s="14"/>
      <c r="G6" s="23"/>
      <c r="H6" s="14"/>
      <c r="I6" s="14"/>
      <c r="J6" s="14"/>
      <c r="K6" s="24"/>
    </row>
    <row r="7" spans="1:12" ht="15.75">
      <c r="A7" s="25"/>
      <c r="B7" s="26"/>
      <c r="C7" s="18"/>
      <c r="D7" s="18"/>
      <c r="E7" s="12"/>
      <c r="F7" s="27"/>
      <c r="G7" s="27"/>
      <c r="H7" s="27"/>
      <c r="I7" s="27"/>
      <c r="J7" s="12"/>
      <c r="K7" s="12"/>
    </row>
    <row r="8" spans="1:12" ht="76.5">
      <c r="A8" s="28" t="s">
        <v>5</v>
      </c>
      <c r="B8" s="28" t="s">
        <v>6</v>
      </c>
      <c r="C8" s="28" t="s">
        <v>7</v>
      </c>
      <c r="D8" s="28" t="s">
        <v>39</v>
      </c>
      <c r="E8" s="28" t="s">
        <v>9</v>
      </c>
      <c r="F8" s="28" t="s">
        <v>10</v>
      </c>
      <c r="G8" s="28" t="s">
        <v>11</v>
      </c>
      <c r="H8" s="79" t="s">
        <v>12</v>
      </c>
      <c r="I8" s="28" t="s">
        <v>13</v>
      </c>
      <c r="J8" s="29" t="s">
        <v>14</v>
      </c>
      <c r="K8" s="29" t="s">
        <v>15</v>
      </c>
    </row>
    <row r="9" spans="1:12" ht="110.25" customHeight="1">
      <c r="A9" s="37">
        <v>1</v>
      </c>
      <c r="B9" s="128" t="s">
        <v>134</v>
      </c>
      <c r="C9" s="70" t="s">
        <v>31</v>
      </c>
      <c r="D9" s="68">
        <v>29</v>
      </c>
      <c r="E9" s="111"/>
      <c r="F9" s="69"/>
      <c r="G9" s="70"/>
      <c r="H9" s="112"/>
      <c r="I9" s="28"/>
      <c r="J9" s="29"/>
      <c r="K9" s="29"/>
      <c r="L9" s="165"/>
    </row>
    <row r="10" spans="1:12" ht="89.25">
      <c r="A10" s="37">
        <v>2</v>
      </c>
      <c r="B10" s="128" t="s">
        <v>135</v>
      </c>
      <c r="C10" s="70" t="s">
        <v>31</v>
      </c>
      <c r="D10" s="68">
        <v>15</v>
      </c>
      <c r="E10" s="111"/>
      <c r="F10" s="69"/>
      <c r="G10" s="70"/>
      <c r="H10" s="112"/>
      <c r="I10" s="28"/>
      <c r="J10" s="29"/>
      <c r="K10" s="29"/>
      <c r="L10" s="165"/>
    </row>
    <row r="11" spans="1:12" ht="89.25">
      <c r="A11" s="37"/>
      <c r="B11" s="128" t="s">
        <v>136</v>
      </c>
      <c r="C11" s="70" t="s">
        <v>31</v>
      </c>
      <c r="D11" s="68">
        <v>45</v>
      </c>
      <c r="E11" s="111"/>
      <c r="F11" s="69"/>
      <c r="G11" s="70"/>
      <c r="H11" s="112"/>
      <c r="I11" s="28"/>
      <c r="J11" s="29"/>
      <c r="K11" s="29"/>
      <c r="L11" s="165"/>
    </row>
    <row r="12" spans="1:12" ht="89.25">
      <c r="A12" s="37"/>
      <c r="B12" s="128" t="s">
        <v>137</v>
      </c>
      <c r="C12" s="70" t="s">
        <v>31</v>
      </c>
      <c r="D12" s="68">
        <v>55</v>
      </c>
      <c r="E12" s="111"/>
      <c r="F12" s="69"/>
      <c r="G12" s="70"/>
      <c r="H12" s="112"/>
      <c r="I12" s="28"/>
      <c r="J12" s="29"/>
      <c r="K12" s="29"/>
      <c r="L12" s="165"/>
    </row>
    <row r="13" spans="1:12" ht="102">
      <c r="A13" s="37">
        <v>3</v>
      </c>
      <c r="B13" s="128" t="s">
        <v>138</v>
      </c>
      <c r="C13" s="70" t="s">
        <v>31</v>
      </c>
      <c r="D13" s="68">
        <v>60</v>
      </c>
      <c r="E13" s="111"/>
      <c r="F13" s="69"/>
      <c r="G13" s="70"/>
      <c r="H13" s="112"/>
      <c r="I13" s="28"/>
      <c r="J13" s="29"/>
      <c r="K13" s="29"/>
      <c r="L13" s="165"/>
    </row>
    <row r="14" spans="1:12" ht="102">
      <c r="A14" s="37"/>
      <c r="B14" s="128" t="s">
        <v>139</v>
      </c>
      <c r="C14" s="70" t="s">
        <v>31</v>
      </c>
      <c r="D14" s="68">
        <v>40</v>
      </c>
      <c r="E14" s="111"/>
      <c r="F14" s="69"/>
      <c r="G14" s="70"/>
      <c r="H14" s="112"/>
      <c r="I14" s="28"/>
      <c r="J14" s="29"/>
      <c r="K14" s="29"/>
      <c r="L14" s="165"/>
    </row>
    <row r="15" spans="1:12" ht="102">
      <c r="A15" s="37"/>
      <c r="B15" s="128" t="s">
        <v>140</v>
      </c>
      <c r="C15" s="70" t="s">
        <v>31</v>
      </c>
      <c r="D15" s="68">
        <v>40</v>
      </c>
      <c r="E15" s="111"/>
      <c r="F15" s="69"/>
      <c r="G15" s="70"/>
      <c r="H15" s="112"/>
      <c r="I15" s="28"/>
      <c r="J15" s="29"/>
      <c r="K15" s="29"/>
      <c r="L15" s="165"/>
    </row>
    <row r="16" spans="1:12" ht="102">
      <c r="A16" s="37">
        <v>4</v>
      </c>
      <c r="B16" s="128" t="s">
        <v>141</v>
      </c>
      <c r="C16" s="70" t="s">
        <v>31</v>
      </c>
      <c r="D16" s="68">
        <v>15</v>
      </c>
      <c r="E16" s="111"/>
      <c r="F16" s="69"/>
      <c r="G16" s="70"/>
      <c r="H16" s="112"/>
      <c r="I16" s="28"/>
      <c r="J16" s="29"/>
      <c r="K16" s="29"/>
      <c r="L16" s="165"/>
    </row>
    <row r="17" spans="1:12" ht="102">
      <c r="A17" s="37">
        <v>5</v>
      </c>
      <c r="B17" s="128" t="s">
        <v>142</v>
      </c>
      <c r="C17" s="70" t="s">
        <v>31</v>
      </c>
      <c r="D17" s="68">
        <v>15</v>
      </c>
      <c r="E17" s="111"/>
      <c r="F17" s="69"/>
      <c r="G17" s="70"/>
      <c r="H17" s="112"/>
      <c r="I17" s="28"/>
      <c r="J17" s="29"/>
      <c r="K17" s="29"/>
      <c r="L17" s="165"/>
    </row>
    <row r="18" spans="1:12" ht="89.25">
      <c r="A18" s="37">
        <v>6</v>
      </c>
      <c r="B18" s="128" t="s">
        <v>143</v>
      </c>
      <c r="C18" s="70" t="s">
        <v>31</v>
      </c>
      <c r="D18" s="68">
        <v>22</v>
      </c>
      <c r="E18" s="111"/>
      <c r="F18" s="69"/>
      <c r="G18" s="70"/>
      <c r="H18" s="112"/>
      <c r="I18" s="28"/>
      <c r="J18" s="29"/>
      <c r="K18" s="29"/>
      <c r="L18" s="165"/>
    </row>
    <row r="19" spans="1:12" ht="15.75">
      <c r="A19" s="166"/>
      <c r="B19" s="157" t="s">
        <v>32</v>
      </c>
      <c r="C19" s="166"/>
      <c r="D19" s="166"/>
      <c r="E19" s="166"/>
      <c r="F19" s="43"/>
      <c r="G19" s="44"/>
      <c r="H19" s="43"/>
      <c r="I19" s="38"/>
      <c r="J19" s="39"/>
      <c r="K19" s="39"/>
    </row>
    <row r="22" spans="1:12">
      <c r="B22" s="49" t="s">
        <v>23</v>
      </c>
      <c r="D22" s="59"/>
      <c r="E22" s="59"/>
      <c r="F22" s="49" t="s">
        <v>24</v>
      </c>
      <c r="G22" s="57" t="s">
        <v>25</v>
      </c>
      <c r="H22" s="53"/>
      <c r="I22" s="54"/>
    </row>
    <row r="23" spans="1:12">
      <c r="F23" s="49" t="s">
        <v>26</v>
      </c>
    </row>
  </sheetData>
  <pageMargins left="0.70866141732283472" right="0.70866141732283472" top="0.47" bottom="0.17" header="0.31496062992125984" footer="0.31496062992125984"/>
  <pageSetup paperSize="9" scale="80" fitToWidth="0" fitToHeight="0" pageOrder="overThenDown"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F1" sqref="F1"/>
    </sheetView>
  </sheetViews>
  <sheetFormatPr defaultColWidth="12.28515625" defaultRowHeight="15"/>
  <cols>
    <col min="1" max="1" width="3.28515625" style="4" customWidth="1"/>
    <col min="2" max="2" width="48.7109375" style="4" customWidth="1"/>
    <col min="3" max="3" width="5.5703125" style="4" customWidth="1"/>
    <col min="4" max="4" width="5.7109375" style="4" customWidth="1"/>
    <col min="5" max="5" width="10.5703125" style="4" customWidth="1"/>
    <col min="6" max="6" width="15.42578125" style="4" customWidth="1"/>
    <col min="7" max="7" width="3.7109375" style="4" customWidth="1"/>
    <col min="8" max="8" width="14" style="4" customWidth="1"/>
    <col min="9" max="16384" width="12.28515625" style="4"/>
  </cols>
  <sheetData>
    <row r="1" spans="1:11" ht="15.75">
      <c r="A1" s="1"/>
      <c r="B1" s="2"/>
      <c r="C1" s="3"/>
      <c r="D1" s="3"/>
      <c r="E1" s="3"/>
      <c r="F1" s="3" t="s">
        <v>558</v>
      </c>
      <c r="G1" s="3"/>
      <c r="I1" s="3"/>
      <c r="J1" s="3"/>
      <c r="K1" s="5"/>
    </row>
    <row r="2" spans="1:11" ht="15.75">
      <c r="A2" s="1"/>
      <c r="B2" s="6" t="s">
        <v>0</v>
      </c>
      <c r="C2" s="3"/>
      <c r="D2" s="3"/>
      <c r="E2" s="3"/>
      <c r="F2" s="7" t="s">
        <v>519</v>
      </c>
      <c r="G2" s="3"/>
      <c r="H2" s="3"/>
      <c r="I2" s="3"/>
      <c r="J2" s="3"/>
      <c r="K2" s="5"/>
    </row>
    <row r="3" spans="1:11" ht="15.75">
      <c r="A3" s="1"/>
      <c r="B3" s="8"/>
      <c r="C3" s="9"/>
      <c r="D3" s="10"/>
      <c r="E3" s="10"/>
      <c r="F3" s="11"/>
      <c r="G3" s="11"/>
      <c r="H3" s="10"/>
      <c r="I3" s="10"/>
      <c r="J3" s="10"/>
      <c r="K3" s="12"/>
    </row>
    <row r="4" spans="1:11" ht="15.75">
      <c r="A4" s="1"/>
      <c r="B4" s="13" t="s">
        <v>2</v>
      </c>
      <c r="C4" s="9"/>
      <c r="D4" s="14"/>
      <c r="E4" s="14"/>
      <c r="F4" s="15" t="s">
        <v>81</v>
      </c>
      <c r="G4" s="14"/>
      <c r="H4" s="14"/>
      <c r="I4" s="14"/>
      <c r="J4" s="14"/>
      <c r="K4" s="17"/>
    </row>
    <row r="5" spans="1:11" ht="15.75">
      <c r="A5" s="1"/>
      <c r="B5" s="18" t="s">
        <v>531</v>
      </c>
      <c r="C5" s="19"/>
      <c r="D5" s="14"/>
      <c r="E5" s="20"/>
      <c r="F5" s="167" t="s">
        <v>145</v>
      </c>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12"/>
      <c r="J7" s="12"/>
      <c r="K7" s="12"/>
    </row>
    <row r="8" spans="1:11" ht="63.75">
      <c r="A8" s="28" t="s">
        <v>5</v>
      </c>
      <c r="B8" s="28" t="s">
        <v>6</v>
      </c>
      <c r="C8" s="28" t="s">
        <v>7</v>
      </c>
      <c r="D8" s="28" t="s">
        <v>39</v>
      </c>
      <c r="E8" s="28" t="s">
        <v>9</v>
      </c>
      <c r="F8" s="28" t="s">
        <v>10</v>
      </c>
      <c r="G8" s="28" t="s">
        <v>11</v>
      </c>
      <c r="H8" s="79" t="s">
        <v>12</v>
      </c>
      <c r="I8" s="28" t="s">
        <v>13</v>
      </c>
      <c r="J8" s="29" t="s">
        <v>14</v>
      </c>
      <c r="K8" s="29" t="s">
        <v>15</v>
      </c>
    </row>
    <row r="9" spans="1:11" ht="120">
      <c r="A9" s="33">
        <v>1</v>
      </c>
      <c r="B9" s="107" t="s">
        <v>146</v>
      </c>
      <c r="C9" s="70" t="s">
        <v>31</v>
      </c>
      <c r="D9" s="81">
        <v>46</v>
      </c>
      <c r="E9" s="36"/>
      <c r="F9" s="36"/>
      <c r="G9" s="70"/>
      <c r="H9" s="82"/>
      <c r="I9" s="39"/>
      <c r="J9" s="39"/>
      <c r="K9" s="39"/>
    </row>
    <row r="10" spans="1:11" ht="15.6" customHeight="1">
      <c r="A10" s="761" t="s">
        <v>21</v>
      </c>
      <c r="B10" s="761"/>
      <c r="C10" s="761"/>
      <c r="D10" s="761"/>
      <c r="E10" s="761"/>
      <c r="F10" s="43"/>
      <c r="G10" s="44"/>
      <c r="H10" s="43"/>
      <c r="I10" s="168"/>
      <c r="J10" s="168"/>
      <c r="K10" s="168"/>
    </row>
    <row r="11" spans="1:11">
      <c r="A11" s="48"/>
    </row>
    <row r="12" spans="1:11">
      <c r="B12" s="86"/>
      <c r="C12" s="87"/>
      <c r="D12" s="88"/>
      <c r="E12" s="89"/>
      <c r="F12" s="89"/>
      <c r="G12" s="90"/>
      <c r="H12" s="89"/>
      <c r="I12" s="51"/>
      <c r="J12" s="51"/>
      <c r="K12" s="51"/>
    </row>
    <row r="13" spans="1:11">
      <c r="A13" s="88"/>
      <c r="C13" s="87"/>
      <c r="D13" s="88"/>
      <c r="E13" s="89"/>
      <c r="F13" s="89"/>
      <c r="G13" s="90"/>
      <c r="H13" s="89"/>
      <c r="I13" s="51"/>
      <c r="J13" s="51"/>
      <c r="K13" s="51"/>
    </row>
    <row r="15" spans="1:11">
      <c r="A15" s="56"/>
      <c r="B15" s="49" t="s">
        <v>23</v>
      </c>
      <c r="C15" s="59"/>
      <c r="D15" s="59"/>
      <c r="E15" s="49" t="s">
        <v>24</v>
      </c>
      <c r="F15" s="57" t="s">
        <v>25</v>
      </c>
      <c r="G15" s="53"/>
      <c r="H15" s="54"/>
      <c r="I15" s="55"/>
      <c r="J15" s="55"/>
      <c r="K15" s="55"/>
    </row>
    <row r="16" spans="1:11">
      <c r="E16" s="49" t="s">
        <v>26</v>
      </c>
    </row>
  </sheetData>
  <mergeCells count="1">
    <mergeCell ref="A10:E10"/>
  </mergeCells>
  <pageMargins left="0.78740157480314965" right="0.78740157480314965" top="1.1811023622047245" bottom="1.1811023622047245" header="0.78740157480314965" footer="0.78740157480314965"/>
  <pageSetup paperSize="9" scale="89" pageOrder="overThenDown"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B6" sqref="B6"/>
    </sheetView>
  </sheetViews>
  <sheetFormatPr defaultColWidth="11.140625" defaultRowHeight="12.75"/>
  <cols>
    <col min="1" max="1" width="4" style="172" customWidth="1"/>
    <col min="2" max="2" width="46.85546875" style="172" customWidth="1"/>
    <col min="3" max="3" width="5.140625" style="172" customWidth="1"/>
    <col min="4" max="4" width="5.7109375" style="172" customWidth="1"/>
    <col min="5" max="5" width="8.28515625" style="172" customWidth="1"/>
    <col min="6" max="6" width="9.5703125" style="172" customWidth="1"/>
    <col min="7" max="7" width="5.42578125" style="172" customWidth="1"/>
    <col min="8" max="8" width="11" style="172" customWidth="1"/>
    <col min="9" max="9" width="10" style="172" customWidth="1"/>
    <col min="10" max="10" width="6.7109375" style="172" customWidth="1"/>
    <col min="11" max="11" width="13.42578125" style="172" customWidth="1"/>
    <col min="12" max="16384" width="11.140625" style="172"/>
  </cols>
  <sheetData>
    <row r="1" spans="1:11" ht="15.75">
      <c r="D1" s="3" t="s">
        <v>560</v>
      </c>
    </row>
    <row r="2" spans="1:11" ht="15.75">
      <c r="A2" s="169"/>
      <c r="B2" s="6" t="s">
        <v>0</v>
      </c>
      <c r="C2" s="169"/>
      <c r="D2" s="7" t="s">
        <v>559</v>
      </c>
      <c r="E2" s="3"/>
      <c r="F2" s="3"/>
      <c r="G2" s="169"/>
      <c r="H2" s="170"/>
      <c r="I2" s="171"/>
    </row>
    <row r="3" spans="1:11" ht="15.75">
      <c r="A3" s="169"/>
      <c r="B3" s="169"/>
      <c r="C3" s="169"/>
      <c r="D3" s="11"/>
      <c r="E3" s="11"/>
      <c r="F3" s="10"/>
      <c r="G3" s="169"/>
      <c r="H3" s="7"/>
      <c r="I3" s="169"/>
    </row>
    <row r="4" spans="1:11" ht="15.75">
      <c r="A4" s="169"/>
      <c r="C4" s="169"/>
      <c r="D4" s="15" t="s">
        <v>147</v>
      </c>
      <c r="E4" s="14"/>
      <c r="F4" s="14"/>
      <c r="G4" s="173"/>
      <c r="H4" s="174"/>
      <c r="I4" s="175"/>
    </row>
    <row r="5" spans="1:11" ht="15">
      <c r="A5" s="176"/>
      <c r="B5" s="176" t="s">
        <v>2</v>
      </c>
      <c r="C5" s="176"/>
      <c r="D5" s="171"/>
      <c r="E5" s="177"/>
      <c r="F5" s="178"/>
      <c r="G5" s="178"/>
      <c r="H5" s="179"/>
      <c r="I5" s="179"/>
    </row>
    <row r="6" spans="1:11" ht="11.25" customHeight="1">
      <c r="A6" s="180"/>
      <c r="B6" s="180" t="s">
        <v>531</v>
      </c>
      <c r="C6" s="180"/>
      <c r="D6" s="181"/>
      <c r="E6" s="181"/>
      <c r="F6" s="181"/>
      <c r="G6" s="181"/>
      <c r="H6" s="181"/>
      <c r="I6" s="181"/>
      <c r="J6" s="181"/>
    </row>
    <row r="7" spans="1:11">
      <c r="A7" s="182"/>
      <c r="B7" s="182" t="s">
        <v>4</v>
      </c>
      <c r="C7" s="182"/>
      <c r="D7" s="183"/>
      <c r="E7" s="183"/>
      <c r="F7" s="183"/>
      <c r="G7" s="183"/>
      <c r="H7" s="183"/>
      <c r="I7" s="183"/>
    </row>
    <row r="8" spans="1:11" ht="63.75">
      <c r="A8" s="184" t="s">
        <v>5</v>
      </c>
      <c r="B8" s="184" t="s">
        <v>148</v>
      </c>
      <c r="C8" s="184" t="s">
        <v>149</v>
      </c>
      <c r="D8" s="184" t="s">
        <v>39</v>
      </c>
      <c r="E8" s="184" t="s">
        <v>150</v>
      </c>
      <c r="F8" s="185" t="s">
        <v>151</v>
      </c>
      <c r="G8" s="184" t="s">
        <v>152</v>
      </c>
      <c r="H8" s="184" t="s">
        <v>153</v>
      </c>
      <c r="I8" s="137" t="s">
        <v>13</v>
      </c>
      <c r="J8" s="138" t="s">
        <v>14</v>
      </c>
      <c r="K8" s="138" t="s">
        <v>15</v>
      </c>
    </row>
    <row r="9" spans="1:11" ht="51">
      <c r="A9" s="186">
        <v>1</v>
      </c>
      <c r="B9" s="187" t="s">
        <v>154</v>
      </c>
      <c r="C9" s="186" t="s">
        <v>31</v>
      </c>
      <c r="D9" s="188">
        <v>20</v>
      </c>
      <c r="E9" s="189"/>
      <c r="F9" s="190"/>
      <c r="G9" s="191"/>
      <c r="H9" s="190"/>
      <c r="I9" s="192"/>
      <c r="J9" s="193"/>
      <c r="K9" s="194"/>
    </row>
    <row r="10" spans="1:11">
      <c r="A10" s="194"/>
      <c r="B10" s="195" t="s">
        <v>32</v>
      </c>
      <c r="C10" s="194"/>
      <c r="D10" s="196"/>
      <c r="E10" s="194"/>
      <c r="F10" s="126"/>
      <c r="G10" s="127"/>
      <c r="H10" s="126"/>
      <c r="I10" s="194"/>
      <c r="J10" s="194"/>
      <c r="K10" s="194"/>
    </row>
    <row r="11" spans="1:11">
      <c r="A11" s="48"/>
    </row>
    <row r="13" spans="1:11" ht="15">
      <c r="B13" s="4"/>
    </row>
    <row r="16" spans="1:11">
      <c r="B16" s="197" t="s">
        <v>155</v>
      </c>
      <c r="C16" s="197"/>
      <c r="D16" s="197"/>
      <c r="E16" s="198"/>
      <c r="F16" s="198"/>
      <c r="G16" s="197"/>
      <c r="H16" s="197"/>
      <c r="I16" s="197"/>
    </row>
    <row r="17" spans="2:9">
      <c r="B17" s="197"/>
      <c r="C17" s="197"/>
      <c r="D17" s="197"/>
      <c r="E17" s="198"/>
      <c r="F17" s="198"/>
      <c r="G17" s="199" t="s">
        <v>156</v>
      </c>
      <c r="I17" s="199"/>
    </row>
    <row r="18" spans="2:9">
      <c r="B18" s="197"/>
      <c r="C18" s="197"/>
      <c r="D18" s="197"/>
      <c r="E18" s="198"/>
      <c r="F18" s="198"/>
      <c r="G18" s="199" t="s">
        <v>157</v>
      </c>
      <c r="I18" s="199"/>
    </row>
    <row r="19" spans="2:9">
      <c r="B19" s="199"/>
      <c r="C19" s="200"/>
      <c r="D19" s="197"/>
      <c r="E19" s="201"/>
      <c r="F19" s="197"/>
      <c r="G19" s="200"/>
      <c r="H19" s="202"/>
      <c r="I19" s="197"/>
    </row>
  </sheetData>
  <pageMargins left="0.23622047244094491" right="0.23622047244094491" top="0.74803149606299213" bottom="0.74803149606299213" header="0.31496062992125984" footer="0.31496062992125984"/>
  <pageSetup paperSize="9" fitToWidth="0" fitToHeight="0" pageOrder="overThenDown"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E1" sqref="E1"/>
    </sheetView>
  </sheetViews>
  <sheetFormatPr defaultColWidth="9.28515625" defaultRowHeight="12.75"/>
  <cols>
    <col min="1" max="1" width="4.7109375" style="210" customWidth="1"/>
    <col min="2" max="2" width="37.140625" style="210" customWidth="1"/>
    <col min="3" max="3" width="5.28515625" style="210" customWidth="1"/>
    <col min="4" max="4" width="5.42578125" style="210" customWidth="1"/>
    <col min="5" max="5" width="8.5703125" style="210" customWidth="1"/>
    <col min="6" max="6" width="13.140625" style="210" customWidth="1"/>
    <col min="7" max="7" width="5.42578125" style="210" customWidth="1"/>
    <col min="8" max="8" width="13.85546875" style="210" customWidth="1"/>
    <col min="9" max="9" width="15.42578125" style="210" customWidth="1"/>
    <col min="10" max="10" width="9.28515625" style="210" customWidth="1"/>
    <col min="11" max="11" width="12.7109375" style="210" customWidth="1"/>
    <col min="12" max="16384" width="9.28515625" style="210"/>
  </cols>
  <sheetData>
    <row r="1" spans="1:11" ht="15.75">
      <c r="A1" s="203"/>
      <c r="B1" s="204"/>
      <c r="C1" s="205"/>
      <c r="D1" s="206"/>
      <c r="E1" s="3" t="s">
        <v>561</v>
      </c>
      <c r="F1" s="207"/>
      <c r="G1" s="208"/>
      <c r="H1" s="209"/>
    </row>
    <row r="2" spans="1:11" ht="15.75">
      <c r="A2" s="203"/>
      <c r="B2" s="6" t="s">
        <v>0</v>
      </c>
      <c r="C2" s="205"/>
      <c r="D2" s="206"/>
      <c r="E2" s="7" t="s">
        <v>562</v>
      </c>
      <c r="F2" s="3"/>
      <c r="G2" s="3"/>
      <c r="H2" s="209"/>
    </row>
    <row r="3" spans="1:11" ht="13.5">
      <c r="A3" s="203"/>
      <c r="B3" s="204"/>
      <c r="C3" s="205"/>
      <c r="D3" s="206"/>
      <c r="E3" s="11"/>
      <c r="F3" s="11"/>
      <c r="G3" s="10"/>
      <c r="H3" s="209"/>
    </row>
    <row r="4" spans="1:11" ht="15.75">
      <c r="A4" s="203"/>
      <c r="B4" s="211" t="s">
        <v>158</v>
      </c>
      <c r="C4" s="212"/>
      <c r="D4" s="213"/>
      <c r="E4" s="15" t="s">
        <v>159</v>
      </c>
      <c r="F4" s="14"/>
      <c r="G4" s="14"/>
      <c r="H4" s="203"/>
    </row>
    <row r="5" spans="1:11">
      <c r="A5" s="214"/>
      <c r="B5" s="180" t="s">
        <v>531</v>
      </c>
      <c r="C5" s="204"/>
      <c r="D5" s="215"/>
      <c r="E5" s="216"/>
      <c r="F5" s="216"/>
      <c r="G5" s="217"/>
      <c r="H5" s="216"/>
    </row>
    <row r="6" spans="1:11">
      <c r="A6" s="218"/>
      <c r="B6" s="219" t="s">
        <v>4</v>
      </c>
      <c r="C6" s="220"/>
      <c r="D6" s="220"/>
      <c r="E6" s="218"/>
      <c r="F6" s="221"/>
      <c r="G6" s="221"/>
      <c r="H6" s="218"/>
    </row>
    <row r="7" spans="1:11">
      <c r="A7" s="222"/>
      <c r="B7" s="223"/>
      <c r="C7" s="224"/>
      <c r="D7" s="224"/>
      <c r="E7" s="225"/>
      <c r="F7" s="224"/>
      <c r="G7" s="222"/>
      <c r="H7" s="222"/>
    </row>
    <row r="8" spans="1:11" s="208" customFormat="1" ht="74.25" customHeight="1">
      <c r="A8" s="226" t="s">
        <v>5</v>
      </c>
      <c r="B8" s="227" t="s">
        <v>148</v>
      </c>
      <c r="C8" s="228" t="s">
        <v>149</v>
      </c>
      <c r="D8" s="227" t="s">
        <v>39</v>
      </c>
      <c r="E8" s="228" t="s">
        <v>160</v>
      </c>
      <c r="F8" s="229" t="s">
        <v>161</v>
      </c>
      <c r="G8" s="230" t="s">
        <v>152</v>
      </c>
      <c r="H8" s="231" t="s">
        <v>162</v>
      </c>
      <c r="I8" s="28" t="s">
        <v>13</v>
      </c>
      <c r="J8" s="29" t="s">
        <v>14</v>
      </c>
      <c r="K8" s="29" t="s">
        <v>15</v>
      </c>
    </row>
    <row r="9" spans="1:11" ht="54" customHeight="1">
      <c r="A9" s="232">
        <v>1</v>
      </c>
      <c r="B9" s="233" t="s">
        <v>163</v>
      </c>
      <c r="C9" s="234" t="s">
        <v>31</v>
      </c>
      <c r="D9" s="234">
        <v>9000</v>
      </c>
      <c r="E9" s="235"/>
      <c r="F9" s="236"/>
      <c r="G9" s="234"/>
      <c r="H9" s="237"/>
      <c r="I9" s="238"/>
      <c r="J9" s="239"/>
      <c r="K9" s="239"/>
    </row>
    <row r="10" spans="1:11" ht="15.75">
      <c r="A10" s="239"/>
      <c r="B10" s="240" t="s">
        <v>32</v>
      </c>
      <c r="C10" s="239"/>
      <c r="D10" s="239"/>
      <c r="E10" s="241"/>
      <c r="F10" s="43"/>
      <c r="G10" s="44"/>
      <c r="H10" s="43"/>
      <c r="I10" s="239"/>
      <c r="J10" s="242"/>
      <c r="K10" s="239"/>
    </row>
    <row r="11" spans="1:11" ht="12" customHeight="1"/>
    <row r="12" spans="1:11" ht="15">
      <c r="A12" s="243"/>
      <c r="B12" s="244"/>
      <c r="C12" s="244"/>
      <c r="D12" s="244"/>
      <c r="E12" s="244"/>
      <c r="F12" s="244"/>
      <c r="G12" s="244"/>
      <c r="H12" s="244"/>
    </row>
    <row r="13" spans="1:11">
      <c r="A13" s="245"/>
      <c r="B13" s="212"/>
      <c r="C13" s="212"/>
      <c r="D13" s="212"/>
      <c r="E13" s="212"/>
      <c r="F13" s="246"/>
      <c r="G13" s="247"/>
      <c r="H13" s="248"/>
    </row>
    <row r="14" spans="1:11">
      <c r="A14" s="204"/>
      <c r="B14" s="204"/>
      <c r="C14" s="204"/>
      <c r="D14" s="215"/>
      <c r="E14" s="212"/>
      <c r="F14" s="212"/>
      <c r="G14" s="212"/>
      <c r="H14" s="212"/>
    </row>
    <row r="15" spans="1:11" ht="14.25">
      <c r="A15" s="208"/>
      <c r="B15" s="197" t="s">
        <v>155</v>
      </c>
      <c r="C15" s="197"/>
      <c r="D15" s="197"/>
      <c r="E15" s="198"/>
      <c r="F15" s="198"/>
      <c r="G15" s="197"/>
      <c r="H15" s="197"/>
      <c r="I15" s="197"/>
    </row>
    <row r="16" spans="1:11" ht="14.25">
      <c r="A16" s="208"/>
      <c r="B16" s="208"/>
      <c r="C16" s="208"/>
      <c r="D16" s="208"/>
      <c r="E16" s="208"/>
      <c r="F16" s="208"/>
      <c r="G16" s="208"/>
      <c r="H16" s="199"/>
      <c r="I16" s="199" t="s">
        <v>156</v>
      </c>
      <c r="J16" s="172"/>
    </row>
    <row r="17" spans="1:10" ht="14.25">
      <c r="A17" s="208"/>
      <c r="B17" s="208"/>
      <c r="C17" s="208"/>
      <c r="D17" s="208"/>
      <c r="E17" s="208"/>
      <c r="F17" s="208"/>
      <c r="G17" s="208"/>
      <c r="H17" s="199"/>
      <c r="I17" s="199" t="s">
        <v>157</v>
      </c>
      <c r="J17" s="172"/>
    </row>
    <row r="18" spans="1:10" ht="14.25">
      <c r="A18" s="249"/>
      <c r="B18" s="250"/>
      <c r="C18" s="251"/>
      <c r="D18" s="252"/>
      <c r="E18" s="253"/>
      <c r="F18" s="254"/>
      <c r="G18" s="255"/>
      <c r="H18" s="254"/>
    </row>
    <row r="19" spans="1:10" ht="14.25">
      <c r="A19" s="249"/>
      <c r="B19" s="250"/>
      <c r="C19" s="251"/>
      <c r="D19" s="252"/>
      <c r="E19" s="253"/>
      <c r="F19" s="254"/>
      <c r="G19" s="255"/>
      <c r="H19" s="254"/>
    </row>
  </sheetData>
  <pageMargins left="0" right="0" top="0.6893700787401581" bottom="0.6893700787401581" header="0.39370078740157505" footer="0.39370078740157505"/>
  <pageSetup paperSize="9" fitToWidth="0" fitToHeight="0" pageOrder="overThenDown" orientation="landscape" useFirstPageNumber="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E1" sqref="E1"/>
    </sheetView>
  </sheetViews>
  <sheetFormatPr defaultColWidth="11.140625" defaultRowHeight="12.75"/>
  <cols>
    <col min="1" max="1" width="4.85546875" style="172" customWidth="1"/>
    <col min="2" max="2" width="35.85546875" style="172" customWidth="1"/>
    <col min="3" max="3" width="5.7109375" style="172" customWidth="1"/>
    <col min="4" max="4" width="5" style="172" customWidth="1"/>
    <col min="5" max="5" width="9" style="172" customWidth="1"/>
    <col min="6" max="6" width="11.140625" style="172" customWidth="1"/>
    <col min="7" max="7" width="5.42578125" style="172" customWidth="1"/>
    <col min="8" max="8" width="10" style="172" customWidth="1"/>
    <col min="9" max="9" width="14.140625" style="172" customWidth="1"/>
    <col min="10" max="10" width="7" style="172" customWidth="1"/>
    <col min="11" max="11" width="10.7109375" style="172" customWidth="1"/>
    <col min="12" max="16384" width="11.140625" style="172"/>
  </cols>
  <sheetData>
    <row r="1" spans="1:11" ht="15.75">
      <c r="A1" s="169"/>
      <c r="B1" s="256"/>
      <c r="C1" s="169"/>
      <c r="D1" s="169"/>
      <c r="E1" s="3" t="s">
        <v>563</v>
      </c>
      <c r="G1" s="169"/>
      <c r="H1" s="170"/>
      <c r="I1" s="171"/>
    </row>
    <row r="2" spans="1:11" ht="15.75">
      <c r="A2" s="169"/>
      <c r="B2" s="6" t="s">
        <v>0</v>
      </c>
      <c r="C2" s="169"/>
      <c r="D2" s="169"/>
      <c r="E2" s="7" t="s">
        <v>132</v>
      </c>
      <c r="F2" s="3"/>
      <c r="G2" s="169"/>
      <c r="H2" s="7"/>
      <c r="I2" s="169"/>
    </row>
    <row r="3" spans="1:11" ht="21" customHeight="1">
      <c r="A3" s="169"/>
      <c r="C3" s="169"/>
      <c r="E3" s="15" t="s">
        <v>164</v>
      </c>
      <c r="F3" s="14"/>
      <c r="G3" s="173"/>
      <c r="H3" s="174"/>
      <c r="I3" s="175"/>
    </row>
    <row r="4" spans="1:11" ht="15">
      <c r="A4" s="176"/>
      <c r="B4" s="176" t="s">
        <v>2</v>
      </c>
      <c r="C4" s="176"/>
      <c r="D4" s="171"/>
      <c r="E4" s="177"/>
      <c r="F4" s="178"/>
      <c r="G4" s="178"/>
      <c r="H4" s="179"/>
      <c r="I4" s="179"/>
    </row>
    <row r="5" spans="1:11" ht="11.25" customHeight="1">
      <c r="A5" s="180"/>
      <c r="B5" s="180" t="s">
        <v>531</v>
      </c>
      <c r="C5" s="180"/>
      <c r="D5" s="181"/>
      <c r="E5" s="181"/>
      <c r="F5" s="181"/>
      <c r="G5" s="181"/>
      <c r="H5" s="181"/>
      <c r="I5" s="181"/>
      <c r="J5" s="181"/>
    </row>
    <row r="6" spans="1:11">
      <c r="A6" s="182"/>
      <c r="B6" s="182" t="s">
        <v>4</v>
      </c>
      <c r="C6" s="182"/>
      <c r="D6" s="183"/>
      <c r="E6" s="183"/>
      <c r="F6" s="183"/>
      <c r="G6" s="183"/>
      <c r="H6" s="183"/>
      <c r="I6" s="183"/>
    </row>
    <row r="7" spans="1:11" ht="76.5">
      <c r="A7" s="139" t="s">
        <v>5</v>
      </c>
      <c r="B7" s="139" t="s">
        <v>148</v>
      </c>
      <c r="C7" s="139" t="s">
        <v>149</v>
      </c>
      <c r="D7" s="139" t="s">
        <v>39</v>
      </c>
      <c r="E7" s="139" t="s">
        <v>150</v>
      </c>
      <c r="F7" s="257" t="s">
        <v>151</v>
      </c>
      <c r="G7" s="139" t="s">
        <v>152</v>
      </c>
      <c r="H7" s="139" t="s">
        <v>153</v>
      </c>
      <c r="I7" s="79" t="s">
        <v>13</v>
      </c>
      <c r="J7" s="29" t="s">
        <v>14</v>
      </c>
      <c r="K7" s="29" t="s">
        <v>15</v>
      </c>
    </row>
    <row r="8" spans="1:11" ht="149.25" customHeight="1">
      <c r="A8" s="258">
        <v>1</v>
      </c>
      <c r="B8" s="259" t="s">
        <v>165</v>
      </c>
      <c r="C8" s="258" t="s">
        <v>31</v>
      </c>
      <c r="D8" s="258">
        <v>5</v>
      </c>
      <c r="E8" s="260"/>
      <c r="F8" s="261"/>
      <c r="G8" s="262"/>
      <c r="H8" s="261"/>
      <c r="I8" s="263"/>
      <c r="J8" s="264"/>
      <c r="K8" s="264"/>
    </row>
    <row r="9" spans="1:11" ht="15.75">
      <c r="A9" s="264"/>
      <c r="B9" s="264"/>
      <c r="C9" s="264"/>
      <c r="D9" s="264"/>
      <c r="E9" s="264"/>
      <c r="F9" s="43"/>
      <c r="G9" s="44"/>
      <c r="H9" s="43"/>
      <c r="I9" s="266"/>
      <c r="J9" s="264"/>
      <c r="K9" s="264"/>
    </row>
    <row r="10" spans="1:11">
      <c r="A10" s="48"/>
    </row>
    <row r="12" spans="1:11" ht="15">
      <c r="B12" s="4"/>
    </row>
    <row r="15" spans="1:11">
      <c r="B15" s="197" t="s">
        <v>155</v>
      </c>
      <c r="C15" s="197"/>
      <c r="D15" s="197"/>
      <c r="E15" s="198"/>
      <c r="F15" s="198"/>
      <c r="G15" s="197"/>
      <c r="H15" s="197"/>
      <c r="I15" s="197"/>
    </row>
    <row r="16" spans="1:11">
      <c r="B16" s="197"/>
      <c r="C16" s="197"/>
      <c r="D16" s="197"/>
      <c r="E16" s="198"/>
      <c r="F16" s="198"/>
      <c r="G16" s="199" t="s">
        <v>156</v>
      </c>
      <c r="I16" s="199"/>
    </row>
    <row r="17" spans="2:9">
      <c r="B17" s="197"/>
      <c r="C17" s="197"/>
      <c r="D17" s="197"/>
      <c r="E17" s="198"/>
      <c r="F17" s="198"/>
      <c r="G17" s="199" t="s">
        <v>157</v>
      </c>
      <c r="I17" s="199"/>
    </row>
    <row r="18" spans="2:9">
      <c r="B18" s="199"/>
      <c r="C18" s="200"/>
      <c r="D18" s="197"/>
      <c r="E18" s="197"/>
      <c r="F18" s="197"/>
      <c r="G18" s="200"/>
      <c r="H18" s="202"/>
      <c r="I18" s="197"/>
    </row>
  </sheetData>
  <pageMargins left="0.78740157480314965" right="0.78740157480314965" top="1.1023622047244095" bottom="0.94488188976377963" header="0.78740157480314965" footer="0.51181102362204722"/>
  <pageSetup paperSize="9" fitToWidth="0" fitToHeight="0" pageOrder="overThenDown"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D1" sqref="D1"/>
    </sheetView>
  </sheetViews>
  <sheetFormatPr defaultColWidth="11.140625" defaultRowHeight="12.75"/>
  <cols>
    <col min="1" max="1" width="4.85546875" style="172" customWidth="1"/>
    <col min="2" max="2" width="39" style="172" customWidth="1"/>
    <col min="3" max="3" width="4.7109375" style="172" customWidth="1"/>
    <col min="4" max="4" width="6.42578125" style="172" customWidth="1"/>
    <col min="5" max="5" width="8.85546875" style="172" customWidth="1"/>
    <col min="6" max="6" width="14.42578125" style="172" customWidth="1"/>
    <col min="7" max="7" width="5.42578125" style="172" customWidth="1"/>
    <col min="8" max="8" width="14.140625" style="172" customWidth="1"/>
    <col min="9" max="9" width="10.28515625" style="172" customWidth="1"/>
    <col min="10" max="10" width="6" style="172" customWidth="1"/>
    <col min="11" max="11" width="12" style="172" customWidth="1"/>
    <col min="12" max="12" width="24.42578125" style="172" customWidth="1"/>
    <col min="13" max="16384" width="11.140625" style="172"/>
  </cols>
  <sheetData>
    <row r="1" spans="1:12" ht="15.75">
      <c r="A1" s="169"/>
      <c r="B1" s="256"/>
      <c r="C1" s="169"/>
      <c r="D1" s="3" t="s">
        <v>564</v>
      </c>
      <c r="E1" s="169"/>
      <c r="G1" s="169"/>
      <c r="H1" s="170"/>
      <c r="I1" s="171"/>
    </row>
    <row r="2" spans="1:12" ht="15.75">
      <c r="A2" s="169"/>
      <c r="B2" s="6" t="s">
        <v>0</v>
      </c>
      <c r="C2" s="169"/>
      <c r="D2" s="7" t="s">
        <v>144</v>
      </c>
      <c r="E2" s="169"/>
      <c r="I2" s="169"/>
    </row>
    <row r="3" spans="1:12" ht="15.75">
      <c r="A3" s="169"/>
      <c r="C3" s="169"/>
      <c r="D3" s="15" t="s">
        <v>166</v>
      </c>
      <c r="E3" s="14"/>
      <c r="F3" s="14"/>
      <c r="G3" s="203"/>
      <c r="H3" s="174"/>
      <c r="I3" s="175"/>
    </row>
    <row r="4" spans="1:12" ht="15.75">
      <c r="A4" s="176"/>
      <c r="B4" s="176" t="s">
        <v>2</v>
      </c>
      <c r="C4" s="176"/>
      <c r="D4" s="15"/>
      <c r="E4" s="14"/>
      <c r="F4" s="14"/>
      <c r="G4" s="203"/>
      <c r="H4" s="179"/>
      <c r="I4" s="179"/>
    </row>
    <row r="5" spans="1:12" ht="11.25" customHeight="1">
      <c r="A5" s="180"/>
      <c r="B5" s="180" t="s">
        <v>531</v>
      </c>
      <c r="C5" s="180"/>
      <c r="D5" s="181"/>
      <c r="E5" s="181"/>
      <c r="F5" s="181"/>
      <c r="G5" s="181"/>
      <c r="H5" s="181"/>
      <c r="I5" s="181"/>
      <c r="J5" s="181"/>
    </row>
    <row r="6" spans="1:12">
      <c r="A6" s="182"/>
      <c r="B6" s="182" t="s">
        <v>4</v>
      </c>
      <c r="C6" s="182"/>
      <c r="D6" s="183"/>
      <c r="E6" s="183"/>
      <c r="F6" s="181"/>
      <c r="G6" s="181"/>
      <c r="H6" s="181"/>
      <c r="I6" s="181"/>
    </row>
    <row r="7" spans="1:12" ht="63.75">
      <c r="A7" s="139" t="s">
        <v>5</v>
      </c>
      <c r="B7" s="139" t="s">
        <v>148</v>
      </c>
      <c r="C7" s="139" t="s">
        <v>149</v>
      </c>
      <c r="D7" s="139" t="s">
        <v>39</v>
      </c>
      <c r="E7" s="267" t="s">
        <v>150</v>
      </c>
      <c r="F7" s="268" t="s">
        <v>151</v>
      </c>
      <c r="G7" s="30" t="s">
        <v>152</v>
      </c>
      <c r="H7" s="30" t="s">
        <v>153</v>
      </c>
      <c r="I7" s="28" t="s">
        <v>13</v>
      </c>
      <c r="J7" s="29" t="s">
        <v>14</v>
      </c>
      <c r="K7" s="29" t="s">
        <v>15</v>
      </c>
    </row>
    <row r="8" spans="1:12" ht="36.75" customHeight="1">
      <c r="A8" s="258">
        <v>1</v>
      </c>
      <c r="B8" s="269" t="s">
        <v>167</v>
      </c>
      <c r="C8" s="258" t="s">
        <v>168</v>
      </c>
      <c r="D8" s="258">
        <v>4000</v>
      </c>
      <c r="E8" s="270"/>
      <c r="F8" s="261"/>
      <c r="G8" s="262"/>
      <c r="H8" s="261"/>
      <c r="I8" s="271"/>
      <c r="J8" s="272"/>
      <c r="K8" s="272"/>
      <c r="L8" s="273"/>
    </row>
    <row r="9" spans="1:12" ht="15.75">
      <c r="A9" s="264"/>
      <c r="B9" s="274" t="s">
        <v>32</v>
      </c>
      <c r="C9" s="264"/>
      <c r="D9" s="264"/>
      <c r="E9" s="266"/>
      <c r="F9" s="43"/>
      <c r="G9" s="44"/>
      <c r="H9" s="43"/>
      <c r="I9" s="264"/>
      <c r="J9" s="264"/>
      <c r="K9" s="264"/>
    </row>
    <row r="13" spans="1:12">
      <c r="B13" s="199"/>
      <c r="C13" s="200"/>
      <c r="D13" s="197"/>
      <c r="E13" s="197"/>
      <c r="F13" s="197"/>
      <c r="G13" s="200"/>
      <c r="H13" s="202"/>
      <c r="I13" s="197"/>
    </row>
    <row r="14" spans="1:12">
      <c r="B14" s="197" t="s">
        <v>155</v>
      </c>
      <c r="C14" s="197"/>
      <c r="D14" s="197"/>
      <c r="E14" s="198"/>
      <c r="F14" s="198"/>
      <c r="G14" s="197"/>
      <c r="H14" s="197"/>
      <c r="I14" s="197"/>
    </row>
    <row r="15" spans="1:12">
      <c r="B15" s="197"/>
      <c r="C15" s="197"/>
      <c r="D15" s="197"/>
      <c r="E15" s="198"/>
      <c r="F15" s="198"/>
      <c r="G15" s="199" t="s">
        <v>156</v>
      </c>
      <c r="I15" s="199"/>
    </row>
    <row r="16" spans="1:12">
      <c r="B16" s="197"/>
      <c r="C16" s="197"/>
      <c r="D16" s="197"/>
      <c r="E16" s="198"/>
      <c r="F16" s="198"/>
      <c r="G16" s="199" t="s">
        <v>157</v>
      </c>
      <c r="I16" s="199"/>
    </row>
  </sheetData>
  <pageMargins left="0.25" right="0.25" top="0.75" bottom="0.75" header="0.3" footer="0.3"/>
  <pageSetup paperSize="9" fitToWidth="0" fitToHeight="0"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workbookViewId="0">
      <selection activeCell="F1" sqref="F1"/>
    </sheetView>
  </sheetViews>
  <sheetFormatPr defaultColWidth="12.28515625" defaultRowHeight="15"/>
  <cols>
    <col min="1" max="1" width="3.5703125" style="4" customWidth="1"/>
    <col min="2" max="2" width="37" style="4" customWidth="1"/>
    <col min="3" max="3" width="4.5703125" style="4" customWidth="1"/>
    <col min="4" max="4" width="4.42578125" style="4" customWidth="1"/>
    <col min="5" max="5" width="11" style="4" customWidth="1"/>
    <col min="6" max="6" width="14" style="4" customWidth="1"/>
    <col min="7" max="7" width="3.85546875" style="4" customWidth="1"/>
    <col min="8" max="8" width="13.42578125" style="4" customWidth="1"/>
    <col min="9" max="9" width="10.42578125" style="4" customWidth="1"/>
    <col min="10" max="10" width="6.28515625" style="4" customWidth="1"/>
    <col min="11" max="11" width="11" style="4" customWidth="1"/>
    <col min="12" max="16384" width="12.28515625" style="4"/>
  </cols>
  <sheetData>
    <row r="1" spans="1:11" ht="15.75">
      <c r="A1" s="1"/>
      <c r="B1" s="2"/>
      <c r="C1" s="3"/>
      <c r="D1" s="3"/>
      <c r="E1" s="3"/>
      <c r="F1" s="3" t="s">
        <v>534</v>
      </c>
      <c r="G1" s="3"/>
      <c r="I1" s="3"/>
      <c r="J1" s="3"/>
      <c r="K1" s="5"/>
    </row>
    <row r="2" spans="1:11" ht="15.75">
      <c r="A2" s="1"/>
      <c r="B2" s="6" t="s">
        <v>0</v>
      </c>
      <c r="C2" s="3"/>
      <c r="D2" s="3"/>
      <c r="E2" s="3"/>
      <c r="F2" s="7" t="s">
        <v>37</v>
      </c>
      <c r="G2" s="3"/>
      <c r="H2" s="3"/>
      <c r="I2" s="3"/>
      <c r="J2" s="3"/>
      <c r="K2" s="5"/>
    </row>
    <row r="3" spans="1:11" ht="15.75">
      <c r="A3" s="1"/>
      <c r="B3" s="8"/>
      <c r="C3" s="9"/>
      <c r="D3" s="10"/>
      <c r="E3" s="10"/>
      <c r="F3" s="11"/>
      <c r="G3" s="11"/>
      <c r="H3" s="10"/>
      <c r="I3" s="10"/>
      <c r="J3" s="10"/>
      <c r="K3" s="12"/>
    </row>
    <row r="4" spans="1:11" ht="15.75">
      <c r="A4" s="1"/>
      <c r="B4" s="13" t="s">
        <v>2</v>
      </c>
      <c r="C4" s="9"/>
      <c r="D4" s="14"/>
      <c r="E4" s="14"/>
      <c r="F4" s="63" t="s">
        <v>38</v>
      </c>
      <c r="G4" s="14"/>
      <c r="H4" s="14"/>
      <c r="I4" s="16"/>
      <c r="J4" s="14"/>
      <c r="K4" s="17"/>
    </row>
    <row r="5" spans="1:11" ht="15.75">
      <c r="A5" s="1"/>
      <c r="B5" s="18" t="s">
        <v>531</v>
      </c>
      <c r="C5" s="19"/>
      <c r="D5" s="14"/>
      <c r="E5" s="20"/>
      <c r="F5" s="78"/>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63.75">
      <c r="A8" s="28" t="s">
        <v>5</v>
      </c>
      <c r="B8" s="28" t="s">
        <v>6</v>
      </c>
      <c r="C8" s="28" t="s">
        <v>7</v>
      </c>
      <c r="D8" s="28" t="s">
        <v>39</v>
      </c>
      <c r="E8" s="28" t="s">
        <v>9</v>
      </c>
      <c r="F8" s="28" t="s">
        <v>10</v>
      </c>
      <c r="G8" s="28" t="s">
        <v>11</v>
      </c>
      <c r="H8" s="79" t="s">
        <v>12</v>
      </c>
      <c r="I8" s="28" t="s">
        <v>13</v>
      </c>
      <c r="J8" s="29" t="s">
        <v>14</v>
      </c>
      <c r="K8" s="29" t="s">
        <v>15</v>
      </c>
    </row>
    <row r="9" spans="1:11" ht="127.5">
      <c r="A9" s="33">
        <v>1</v>
      </c>
      <c r="B9" s="80" t="s">
        <v>40</v>
      </c>
      <c r="C9" s="33" t="s">
        <v>41</v>
      </c>
      <c r="D9" s="81">
        <v>2</v>
      </c>
      <c r="E9" s="36"/>
      <c r="F9" s="36"/>
      <c r="G9" s="37"/>
      <c r="H9" s="82"/>
      <c r="I9" s="83"/>
      <c r="J9" s="39"/>
      <c r="K9" s="39"/>
    </row>
    <row r="10" spans="1:11" ht="63.75">
      <c r="A10" s="33">
        <v>2</v>
      </c>
      <c r="B10" s="80" t="s">
        <v>42</v>
      </c>
      <c r="C10" s="33" t="s">
        <v>41</v>
      </c>
      <c r="D10" s="81">
        <v>20</v>
      </c>
      <c r="E10" s="36"/>
      <c r="F10" s="36"/>
      <c r="G10" s="37"/>
      <c r="H10" s="82"/>
      <c r="I10" s="83"/>
      <c r="J10" s="39"/>
      <c r="K10" s="39"/>
    </row>
    <row r="11" spans="1:11" ht="15.6" customHeight="1">
      <c r="A11" s="761" t="s">
        <v>21</v>
      </c>
      <c r="B11" s="761"/>
      <c r="C11" s="761"/>
      <c r="D11" s="761"/>
      <c r="E11" s="761"/>
      <c r="F11" s="43"/>
      <c r="G11" s="44"/>
      <c r="H11" s="85"/>
      <c r="I11" s="762"/>
      <c r="J11" s="762"/>
      <c r="K11" s="762"/>
    </row>
    <row r="12" spans="1:11">
      <c r="A12" s="48"/>
      <c r="B12" s="86"/>
      <c r="C12" s="87"/>
      <c r="D12" s="88"/>
      <c r="E12" s="89"/>
      <c r="F12" s="89"/>
      <c r="G12" s="90"/>
      <c r="H12" s="89"/>
      <c r="I12" s="91"/>
      <c r="J12" s="51"/>
      <c r="K12" s="51"/>
    </row>
    <row r="13" spans="1:11">
      <c r="A13" s="88"/>
      <c r="C13" s="87"/>
      <c r="D13" s="88"/>
      <c r="E13" s="89"/>
      <c r="F13" s="89"/>
      <c r="G13" s="90"/>
      <c r="H13" s="89"/>
      <c r="I13" s="91"/>
      <c r="J13" s="51"/>
      <c r="K13" s="51"/>
    </row>
    <row r="14" spans="1:11">
      <c r="E14" s="92" t="s">
        <v>43</v>
      </c>
    </row>
    <row r="15" spans="1:11">
      <c r="A15" s="56"/>
      <c r="B15" s="49" t="s">
        <v>23</v>
      </c>
      <c r="C15" s="59"/>
      <c r="D15" s="59"/>
      <c r="E15" s="49" t="s">
        <v>26</v>
      </c>
      <c r="F15" s="57"/>
      <c r="G15" s="53"/>
      <c r="H15" s="54"/>
      <c r="I15" s="55"/>
      <c r="J15" s="55"/>
      <c r="K15" s="55"/>
    </row>
  </sheetData>
  <mergeCells count="2">
    <mergeCell ref="A11:E11"/>
    <mergeCell ref="I11:K11"/>
  </mergeCells>
  <pageMargins left="0.78740157480314998" right="0.78740157480314998" top="1.083070866141733" bottom="1.083070866141733" header="0.78740157480314998" footer="0.78740157480314998"/>
  <pageSetup paperSize="9" fitToWidth="0" fitToHeight="0" pageOrder="overThenDown"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2" sqref="G2"/>
    </sheetView>
  </sheetViews>
  <sheetFormatPr defaultColWidth="11.140625" defaultRowHeight="12.75"/>
  <cols>
    <col min="1" max="1" width="4.85546875" style="172" customWidth="1"/>
    <col min="2" max="2" width="22.7109375" style="172" customWidth="1"/>
    <col min="3" max="3" width="5" style="172" customWidth="1"/>
    <col min="4" max="4" width="5.5703125" style="172" customWidth="1"/>
    <col min="5" max="5" width="8.85546875" style="172" customWidth="1"/>
    <col min="6" max="6" width="13.42578125" style="172" customWidth="1"/>
    <col min="7" max="7" width="4.140625" style="172" customWidth="1"/>
    <col min="8" max="8" width="14.140625" style="172" customWidth="1"/>
    <col min="9" max="9" width="13" style="172" customWidth="1"/>
    <col min="10" max="10" width="7.85546875" style="172" customWidth="1"/>
    <col min="11" max="11" width="12.85546875" style="172" customWidth="1"/>
    <col min="12" max="12" width="13.140625" style="172" customWidth="1"/>
    <col min="13" max="16384" width="11.140625" style="172"/>
  </cols>
  <sheetData>
    <row r="1" spans="1:12">
      <c r="B1" s="256"/>
      <c r="H1" s="275"/>
    </row>
    <row r="2" spans="1:12" ht="15.75">
      <c r="A2" s="169"/>
      <c r="B2" s="256"/>
      <c r="C2" s="169"/>
      <c r="D2" s="169"/>
      <c r="E2" s="169"/>
      <c r="G2" s="3" t="s">
        <v>566</v>
      </c>
      <c r="H2" s="170"/>
      <c r="I2" s="171"/>
    </row>
    <row r="3" spans="1:12" ht="15.75">
      <c r="A3" s="169"/>
      <c r="B3" s="6" t="s">
        <v>0</v>
      </c>
      <c r="C3" s="169"/>
      <c r="D3" s="169"/>
      <c r="E3" s="7"/>
      <c r="F3" s="169"/>
      <c r="G3" s="7" t="s">
        <v>565</v>
      </c>
      <c r="H3" s="169"/>
      <c r="K3" s="169"/>
    </row>
    <row r="4" spans="1:12" ht="15.75">
      <c r="A4" s="169"/>
      <c r="C4" s="169"/>
      <c r="E4" s="15"/>
      <c r="F4" s="14"/>
      <c r="G4" s="15" t="s">
        <v>169</v>
      </c>
      <c r="H4" s="14"/>
      <c r="I4" s="14"/>
      <c r="K4" s="175"/>
    </row>
    <row r="5" spans="1:12" ht="15">
      <c r="A5" s="176"/>
      <c r="B5" s="176" t="s">
        <v>2</v>
      </c>
      <c r="C5" s="176"/>
      <c r="D5" s="171"/>
      <c r="E5" s="177"/>
      <c r="F5" s="178"/>
      <c r="G5" s="178"/>
      <c r="H5" s="179"/>
      <c r="I5" s="179"/>
    </row>
    <row r="6" spans="1:12" ht="11.25" customHeight="1">
      <c r="A6" s="180"/>
      <c r="B6" s="180" t="s">
        <v>531</v>
      </c>
      <c r="C6" s="180"/>
      <c r="D6" s="181"/>
      <c r="E6" s="181"/>
      <c r="F6" s="181"/>
      <c r="G6" s="181"/>
      <c r="H6" s="181"/>
      <c r="I6" s="181"/>
      <c r="J6" s="181"/>
    </row>
    <row r="7" spans="1:12">
      <c r="A7" s="182"/>
      <c r="B7" s="182" t="s">
        <v>4</v>
      </c>
      <c r="C7" s="182"/>
      <c r="D7" s="181"/>
      <c r="E7" s="181"/>
      <c r="F7" s="181"/>
      <c r="G7" s="181"/>
      <c r="H7" s="181"/>
      <c r="I7" s="181"/>
    </row>
    <row r="8" spans="1:12" ht="69" customHeight="1">
      <c r="A8" s="267" t="s">
        <v>5</v>
      </c>
      <c r="B8" s="30" t="s">
        <v>148</v>
      </c>
      <c r="C8" s="30" t="s">
        <v>149</v>
      </c>
      <c r="D8" s="30" t="s">
        <v>39</v>
      </c>
      <c r="E8" s="30" t="s">
        <v>150</v>
      </c>
      <c r="F8" s="268" t="s">
        <v>151</v>
      </c>
      <c r="G8" s="30" t="s">
        <v>152</v>
      </c>
      <c r="H8" s="30" t="s">
        <v>153</v>
      </c>
      <c r="I8" s="28" t="s">
        <v>13</v>
      </c>
      <c r="J8" s="29" t="s">
        <v>14</v>
      </c>
      <c r="K8" s="29" t="s">
        <v>15</v>
      </c>
    </row>
    <row r="9" spans="1:12" ht="102.75" customHeight="1">
      <c r="A9" s="276">
        <v>1</v>
      </c>
      <c r="B9" s="259" t="s">
        <v>170</v>
      </c>
      <c r="C9" s="258" t="s">
        <v>18</v>
      </c>
      <c r="D9" s="258">
        <v>100</v>
      </c>
      <c r="E9" s="260"/>
      <c r="F9" s="261"/>
      <c r="G9" s="262"/>
      <c r="H9" s="261"/>
      <c r="I9" s="271"/>
      <c r="J9" s="264"/>
      <c r="K9" s="264"/>
      <c r="L9" s="165"/>
    </row>
    <row r="10" spans="1:12" ht="63.75">
      <c r="A10" s="277">
        <v>2</v>
      </c>
      <c r="B10" s="259" t="s">
        <v>171</v>
      </c>
      <c r="C10" s="265" t="s">
        <v>31</v>
      </c>
      <c r="D10" s="265">
        <v>2</v>
      </c>
      <c r="E10" s="278"/>
      <c r="F10" s="279"/>
      <c r="G10" s="262"/>
      <c r="H10" s="280"/>
      <c r="I10" s="264"/>
      <c r="J10" s="264"/>
      <c r="K10" s="264"/>
      <c r="L10" s="165"/>
    </row>
    <row r="11" spans="1:12" ht="15.75">
      <c r="A11" s="266"/>
      <c r="B11" s="281" t="s">
        <v>32</v>
      </c>
      <c r="C11" s="264"/>
      <c r="D11" s="264"/>
      <c r="E11" s="264"/>
      <c r="F11" s="43"/>
      <c r="G11" s="44"/>
      <c r="H11" s="43"/>
      <c r="I11" s="264"/>
      <c r="J11" s="264"/>
      <c r="K11" s="264"/>
    </row>
    <row r="14" spans="1:12">
      <c r="B14" s="199"/>
      <c r="C14" s="200"/>
      <c r="D14" s="197"/>
      <c r="E14" s="197"/>
      <c r="F14" s="197"/>
      <c r="G14" s="200"/>
      <c r="H14" s="202"/>
      <c r="I14" s="197"/>
    </row>
    <row r="16" spans="1:12">
      <c r="B16" s="197" t="s">
        <v>172</v>
      </c>
      <c r="C16" s="197"/>
      <c r="D16" s="197"/>
      <c r="E16" s="198"/>
      <c r="F16" s="198"/>
      <c r="G16" s="197"/>
      <c r="H16" s="197"/>
      <c r="I16" s="197"/>
    </row>
    <row r="17" spans="2:9">
      <c r="B17" s="197"/>
      <c r="C17" s="197"/>
      <c r="D17" s="197"/>
      <c r="E17" s="198"/>
      <c r="F17" s="198"/>
      <c r="G17" s="199" t="s">
        <v>156</v>
      </c>
      <c r="I17" s="199"/>
    </row>
    <row r="18" spans="2:9">
      <c r="B18" s="197"/>
      <c r="C18" s="197"/>
      <c r="D18" s="197"/>
      <c r="E18" s="198"/>
      <c r="F18" s="198"/>
      <c r="G18" s="199" t="s">
        <v>157</v>
      </c>
      <c r="I18" s="199"/>
    </row>
  </sheetData>
  <pageMargins left="0.7" right="0.7" top="0.75" bottom="0.49" header="0.3" footer="0.3"/>
  <pageSetup paperSize="9" fitToWidth="0" fitToHeight="0" pageOrder="overThenDown"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workbookViewId="0">
      <selection activeCell="E2" sqref="E2"/>
    </sheetView>
  </sheetViews>
  <sheetFormatPr defaultColWidth="11.140625" defaultRowHeight="12.75"/>
  <cols>
    <col min="1" max="1" width="4.85546875" style="172" customWidth="1"/>
    <col min="2" max="2" width="46.85546875" style="172" customWidth="1"/>
    <col min="3" max="3" width="5.7109375" style="172" customWidth="1"/>
    <col min="4" max="4" width="7.140625" style="172" customWidth="1"/>
    <col min="5" max="5" width="11.140625" style="172" customWidth="1"/>
    <col min="6" max="6" width="14.7109375" style="172" customWidth="1"/>
    <col min="7" max="7" width="5.42578125" style="172" customWidth="1"/>
    <col min="8" max="8" width="13" style="172" customWidth="1"/>
    <col min="9" max="9" width="16" style="172" customWidth="1"/>
    <col min="10" max="10" width="11.140625" style="172" customWidth="1"/>
    <col min="11" max="11" width="20.42578125" style="172" customWidth="1"/>
    <col min="12" max="12" width="18" style="172" customWidth="1"/>
    <col min="13" max="16384" width="11.140625" style="172"/>
  </cols>
  <sheetData>
    <row r="1" spans="1:12">
      <c r="B1" s="256"/>
      <c r="H1" s="275"/>
    </row>
    <row r="2" spans="1:12" ht="15.75">
      <c r="A2" s="169"/>
      <c r="B2" s="256"/>
      <c r="C2" s="169"/>
      <c r="D2" s="169"/>
      <c r="E2" s="3" t="s">
        <v>567</v>
      </c>
      <c r="G2" s="169"/>
      <c r="H2" s="170"/>
      <c r="I2" s="171"/>
    </row>
    <row r="3" spans="1:12" ht="15.75">
      <c r="A3" s="169"/>
      <c r="B3" s="6" t="s">
        <v>0</v>
      </c>
      <c r="C3" s="169"/>
      <c r="D3" s="169"/>
      <c r="E3" s="7" t="s">
        <v>520</v>
      </c>
      <c r="F3" s="169"/>
      <c r="I3" s="169"/>
    </row>
    <row r="4" spans="1:12" ht="15.75">
      <c r="A4" s="169"/>
      <c r="C4" s="169"/>
      <c r="E4" s="15" t="s">
        <v>173</v>
      </c>
      <c r="F4" s="14"/>
      <c r="G4" s="15"/>
      <c r="H4" s="14"/>
      <c r="I4" s="175"/>
    </row>
    <row r="5" spans="1:12" ht="15">
      <c r="A5" s="176"/>
      <c r="B5" s="176" t="s">
        <v>2</v>
      </c>
      <c r="C5" s="176"/>
      <c r="D5" s="171"/>
      <c r="E5" s="177"/>
      <c r="F5" s="178"/>
      <c r="G5" s="178"/>
      <c r="H5" s="179"/>
      <c r="I5" s="179"/>
    </row>
    <row r="6" spans="1:12" ht="11.25" customHeight="1">
      <c r="A6" s="180"/>
      <c r="B6" s="180" t="s">
        <v>531</v>
      </c>
      <c r="C6" s="180"/>
      <c r="D6" s="181"/>
      <c r="E6" s="181"/>
      <c r="F6" s="181"/>
      <c r="G6" s="181"/>
      <c r="H6" s="181"/>
      <c r="I6" s="181"/>
      <c r="J6" s="181"/>
    </row>
    <row r="7" spans="1:12">
      <c r="A7" s="182"/>
      <c r="B7" s="182" t="s">
        <v>4</v>
      </c>
      <c r="C7" s="182"/>
      <c r="D7" s="183"/>
      <c r="E7" s="183"/>
      <c r="F7" s="183"/>
      <c r="G7" s="183"/>
      <c r="H7" s="181"/>
      <c r="I7" s="181"/>
    </row>
    <row r="8" spans="1:12" ht="52.5" customHeight="1">
      <c r="A8" s="139" t="s">
        <v>5</v>
      </c>
      <c r="B8" s="139" t="s">
        <v>148</v>
      </c>
      <c r="C8" s="139" t="s">
        <v>149</v>
      </c>
      <c r="D8" s="139" t="s">
        <v>39</v>
      </c>
      <c r="E8" s="139" t="s">
        <v>150</v>
      </c>
      <c r="F8" s="257" t="s">
        <v>151</v>
      </c>
      <c r="G8" s="267" t="s">
        <v>152</v>
      </c>
      <c r="H8" s="30" t="s">
        <v>153</v>
      </c>
      <c r="I8" s="28" t="s">
        <v>13</v>
      </c>
      <c r="J8" s="29" t="s">
        <v>14</v>
      </c>
      <c r="K8" s="29" t="s">
        <v>15</v>
      </c>
    </row>
    <row r="9" spans="1:12" ht="63.75">
      <c r="A9" s="282">
        <v>1</v>
      </c>
      <c r="B9" s="283" t="s">
        <v>174</v>
      </c>
      <c r="C9" s="282" t="s">
        <v>31</v>
      </c>
      <c r="D9" s="282">
        <v>5</v>
      </c>
      <c r="E9" s="284"/>
      <c r="F9" s="285"/>
      <c r="G9" s="286"/>
      <c r="H9" s="287"/>
      <c r="I9" s="288"/>
      <c r="J9" s="264"/>
      <c r="K9" s="264"/>
      <c r="L9" s="273"/>
    </row>
    <row r="10" spans="1:12" ht="35.25" customHeight="1">
      <c r="A10" s="265">
        <v>2</v>
      </c>
      <c r="B10" s="289" t="s">
        <v>175</v>
      </c>
      <c r="C10" s="290" t="s">
        <v>31</v>
      </c>
      <c r="D10" s="265">
        <v>25</v>
      </c>
      <c r="E10" s="291"/>
      <c r="F10" s="279"/>
      <c r="G10" s="292"/>
      <c r="H10" s="280"/>
      <c r="I10" s="264"/>
      <c r="J10" s="264"/>
      <c r="K10" s="264"/>
    </row>
    <row r="11" spans="1:12" ht="15.75">
      <c r="A11" s="771" t="s">
        <v>32</v>
      </c>
      <c r="B11" s="771"/>
      <c r="C11" s="264"/>
      <c r="D11" s="264"/>
      <c r="E11" s="264"/>
      <c r="F11" s="43"/>
      <c r="G11" s="44"/>
      <c r="H11" s="43"/>
      <c r="I11" s="264"/>
      <c r="J11" s="264"/>
      <c r="K11" s="264"/>
    </row>
    <row r="14" spans="1:12">
      <c r="B14" s="197"/>
      <c r="C14" s="197"/>
      <c r="D14" s="197"/>
      <c r="E14" s="198"/>
      <c r="F14" s="198"/>
      <c r="I14" s="199"/>
    </row>
    <row r="15" spans="1:12">
      <c r="B15" s="197" t="s">
        <v>155</v>
      </c>
      <c r="C15" s="197"/>
      <c r="D15" s="197"/>
      <c r="E15" s="198"/>
      <c r="F15" s="198"/>
      <c r="G15" s="197"/>
      <c r="H15" s="197"/>
      <c r="I15" s="197"/>
    </row>
    <row r="16" spans="1:12">
      <c r="B16" s="197"/>
      <c r="C16" s="197"/>
      <c r="D16" s="197"/>
      <c r="E16" s="198"/>
      <c r="F16" s="198"/>
      <c r="G16" s="199" t="s">
        <v>156</v>
      </c>
      <c r="I16" s="199"/>
    </row>
    <row r="17" spans="7:14">
      <c r="G17" s="199" t="s">
        <v>157</v>
      </c>
    </row>
    <row r="24" spans="7:14" ht="15.75">
      <c r="L24" s="14"/>
      <c r="M24" s="15"/>
      <c r="N24" s="14"/>
    </row>
  </sheetData>
  <mergeCells count="1">
    <mergeCell ref="A11:B11"/>
  </mergeCells>
  <pageMargins left="0.78740157480314965" right="0.78740157480314965" top="1.1023622047244095" bottom="0.94488188976377963" header="0.78740157480314965" footer="0.51181102362204722"/>
  <pageSetup paperSize="9" scale="82" pageOrder="overThenDown"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workbookViewId="0">
      <selection activeCell="F2" sqref="F2"/>
    </sheetView>
  </sheetViews>
  <sheetFormatPr defaultColWidth="8.85546875" defaultRowHeight="12.75"/>
  <cols>
    <col min="1" max="1" width="4.85546875" style="318" customWidth="1"/>
    <col min="2" max="2" width="46.28515625" style="318" customWidth="1"/>
    <col min="3" max="3" width="4.7109375" style="318" customWidth="1"/>
    <col min="4" max="4" width="5.42578125" style="318" customWidth="1"/>
    <col min="5" max="5" width="8" style="318" customWidth="1"/>
    <col min="6" max="6" width="9.5703125" style="318" customWidth="1"/>
    <col min="7" max="7" width="3.85546875" style="318" customWidth="1"/>
    <col min="8" max="8" width="10.140625" style="318" customWidth="1"/>
    <col min="9" max="9" width="10.42578125" style="318" customWidth="1"/>
    <col min="10" max="10" width="6.42578125" style="318" customWidth="1"/>
    <col min="11" max="11" width="10.85546875" style="318" customWidth="1"/>
    <col min="12" max="16384" width="8.85546875" style="318"/>
  </cols>
  <sheetData>
    <row r="1" spans="1:13" s="296" customFormat="1">
      <c r="B1" s="301"/>
      <c r="F1" s="302"/>
      <c r="G1" s="303"/>
      <c r="H1" s="304"/>
      <c r="I1" s="303"/>
      <c r="J1" s="303"/>
      <c r="K1" s="303"/>
    </row>
    <row r="2" spans="1:13" s="296" customFormat="1" ht="15.75">
      <c r="B2" s="301"/>
      <c r="F2" s="3" t="s">
        <v>569</v>
      </c>
      <c r="G2" s="303"/>
      <c r="H2" s="304"/>
      <c r="I2" s="303"/>
      <c r="J2" s="303"/>
      <c r="K2" s="303"/>
    </row>
    <row r="3" spans="1:13" s="296" customFormat="1" ht="15.75">
      <c r="B3" s="6" t="s">
        <v>0</v>
      </c>
      <c r="F3" s="7" t="s">
        <v>568</v>
      </c>
    </row>
    <row r="4" spans="1:13" s="307" customFormat="1" ht="15.75">
      <c r="A4" s="305"/>
      <c r="B4" s="293"/>
      <c r="C4" s="306"/>
      <c r="E4" s="308"/>
      <c r="F4" s="15" t="s">
        <v>176</v>
      </c>
      <c r="G4" s="14"/>
      <c r="H4" s="308"/>
      <c r="I4" s="308"/>
      <c r="J4" s="308"/>
      <c r="K4" s="305"/>
      <c r="M4" s="309"/>
    </row>
    <row r="5" spans="1:13" s="296" customFormat="1" ht="15.75">
      <c r="A5" s="295"/>
      <c r="B5" s="294" t="s">
        <v>2</v>
      </c>
      <c r="C5" s="295"/>
      <c r="D5" s="308"/>
      <c r="E5" s="310"/>
      <c r="F5" s="308"/>
      <c r="G5" s="311"/>
      <c r="H5" s="312"/>
      <c r="I5" s="312"/>
      <c r="J5" s="310"/>
      <c r="K5" s="305"/>
      <c r="L5" s="305"/>
      <c r="M5" s="309"/>
    </row>
    <row r="6" spans="1:13" s="296" customFormat="1" ht="15">
      <c r="A6" s="295"/>
      <c r="B6" s="296" t="s">
        <v>531</v>
      </c>
      <c r="E6" s="307"/>
      <c r="F6" s="313"/>
      <c r="G6" s="314"/>
      <c r="I6" s="314"/>
      <c r="J6" s="305"/>
      <c r="K6" s="313"/>
      <c r="L6" s="295"/>
      <c r="M6" s="309"/>
    </row>
    <row r="7" spans="1:13" s="296" customFormat="1" ht="15">
      <c r="A7" s="294"/>
      <c r="B7" s="297" t="s">
        <v>4</v>
      </c>
      <c r="C7" s="295"/>
      <c r="D7" s="295"/>
      <c r="E7" s="305"/>
      <c r="F7" s="315"/>
      <c r="G7" s="315"/>
      <c r="H7" s="316"/>
      <c r="I7" s="316"/>
      <c r="J7" s="305"/>
      <c r="K7" s="305"/>
      <c r="L7" s="295"/>
      <c r="M7" s="309"/>
    </row>
    <row r="8" spans="1:13">
      <c r="A8" s="317"/>
      <c r="C8" s="317"/>
      <c r="D8" s="317"/>
      <c r="E8" s="317"/>
      <c r="F8" s="317"/>
      <c r="G8" s="317"/>
      <c r="H8" s="317"/>
      <c r="I8" s="317"/>
      <c r="J8" s="317"/>
      <c r="K8" s="317"/>
      <c r="L8" s="317"/>
    </row>
    <row r="9" spans="1:13" ht="48" customHeight="1">
      <c r="A9" s="28" t="s">
        <v>5</v>
      </c>
      <c r="B9" s="29" t="s">
        <v>6</v>
      </c>
      <c r="C9" s="29" t="s">
        <v>177</v>
      </c>
      <c r="D9" s="30" t="s">
        <v>39</v>
      </c>
      <c r="E9" s="28" t="s">
        <v>160</v>
      </c>
      <c r="F9" s="29" t="s">
        <v>161</v>
      </c>
      <c r="G9" s="29" t="s">
        <v>178</v>
      </c>
      <c r="H9" s="30" t="s">
        <v>162</v>
      </c>
      <c r="I9" s="28" t="s">
        <v>13</v>
      </c>
      <c r="J9" s="29" t="s">
        <v>14</v>
      </c>
      <c r="K9" s="29" t="s">
        <v>15</v>
      </c>
      <c r="L9" s="317"/>
    </row>
    <row r="10" spans="1:13" s="327" customFormat="1" ht="39.75" customHeight="1">
      <c r="A10" s="319">
        <v>1</v>
      </c>
      <c r="B10" s="320" t="s">
        <v>179</v>
      </c>
      <c r="C10" s="321" t="s">
        <v>168</v>
      </c>
      <c r="D10" s="322">
        <v>670</v>
      </c>
      <c r="E10" s="323"/>
      <c r="F10" s="324"/>
      <c r="G10" s="325"/>
      <c r="H10" s="324"/>
      <c r="I10" s="326"/>
      <c r="J10" s="326"/>
      <c r="K10" s="326"/>
    </row>
    <row r="11" spans="1:13" ht="15">
      <c r="A11" s="328"/>
      <c r="B11" s="329" t="s">
        <v>32</v>
      </c>
      <c r="C11" s="328"/>
      <c r="D11" s="328"/>
      <c r="E11" s="330"/>
      <c r="F11" s="149">
        <f>SUM(F10)</f>
        <v>0</v>
      </c>
      <c r="G11" s="150"/>
      <c r="H11" s="149">
        <f>SUM(H10)</f>
        <v>0</v>
      </c>
      <c r="I11" s="328"/>
      <c r="J11" s="328"/>
      <c r="K11" s="328"/>
      <c r="L11" s="317"/>
    </row>
    <row r="13" spans="1:13">
      <c r="B13" s="331"/>
      <c r="C13" s="332"/>
      <c r="D13" s="331"/>
      <c r="E13" s="331"/>
      <c r="F13" s="331"/>
      <c r="G13" s="331"/>
      <c r="H13" s="331"/>
      <c r="I13" s="331"/>
    </row>
    <row r="15" spans="1:13" ht="15">
      <c r="A15" s="4"/>
      <c r="B15" s="299" t="s">
        <v>155</v>
      </c>
      <c r="C15" s="299"/>
      <c r="D15" s="299"/>
      <c r="E15" s="300"/>
      <c r="F15" s="300"/>
      <c r="G15" s="299"/>
      <c r="H15" s="299"/>
      <c r="I15" s="299"/>
    </row>
    <row r="16" spans="1:13">
      <c r="B16" s="317"/>
      <c r="C16" s="317"/>
      <c r="D16" s="317"/>
      <c r="E16" s="317"/>
      <c r="F16" s="317"/>
      <c r="G16" s="333" t="s">
        <v>156</v>
      </c>
      <c r="H16" s="333"/>
    </row>
    <row r="17" spans="2:8">
      <c r="B17" s="317"/>
      <c r="C17" s="317"/>
      <c r="D17" s="317"/>
      <c r="E17" s="317"/>
      <c r="F17" s="317"/>
      <c r="G17" s="333" t="s">
        <v>157</v>
      </c>
      <c r="H17" s="333"/>
    </row>
  </sheetData>
  <pageMargins left="0.70866141732283472" right="0.70866141732283472" top="1.0629921259842521" bottom="0.9055118110236221" header="0.74803149606299213" footer="0.31496062992125984"/>
  <pageSetup paperSize="9" scale="99" firstPageNumber="44" fitToWidth="0" fitToHeight="0" pageOrder="overThenDown"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H3" sqref="H3"/>
    </sheetView>
  </sheetViews>
  <sheetFormatPr defaultColWidth="8.85546875" defaultRowHeight="12.75"/>
  <cols>
    <col min="1" max="1" width="4" style="335" customWidth="1"/>
    <col min="2" max="2" width="39.5703125" style="335" customWidth="1"/>
    <col min="3" max="3" width="6.85546875" style="335" customWidth="1"/>
    <col min="4" max="4" width="8.85546875" style="335" customWidth="1"/>
    <col min="5" max="5" width="10.5703125" style="335" customWidth="1"/>
    <col min="6" max="6" width="14.5703125" style="335" customWidth="1"/>
    <col min="7" max="7" width="5.85546875" style="335" customWidth="1"/>
    <col min="8" max="8" width="14.140625" style="335" customWidth="1"/>
    <col min="9" max="9" width="12.42578125" style="335" customWidth="1"/>
    <col min="10" max="10" width="8.85546875" style="335" customWidth="1"/>
    <col min="11" max="11" width="15.140625" style="335" customWidth="1"/>
    <col min="12" max="16384" width="8.85546875" style="335"/>
  </cols>
  <sheetData>
    <row r="1" spans="1:13" ht="15">
      <c r="A1" s="334"/>
      <c r="B1" s="772"/>
      <c r="C1" s="772"/>
      <c r="D1" s="772"/>
      <c r="G1" s="296"/>
      <c r="I1" s="336"/>
      <c r="J1" s="337"/>
      <c r="K1" s="337"/>
    </row>
    <row r="2" spans="1:13" ht="15">
      <c r="A2" s="338"/>
      <c r="B2" s="334"/>
      <c r="C2" s="339"/>
      <c r="E2" s="340"/>
      <c r="G2" s="341"/>
      <c r="H2" s="342"/>
      <c r="I2" s="342"/>
      <c r="J2" s="343"/>
      <c r="K2" s="344"/>
      <c r="M2" s="345"/>
    </row>
    <row r="3" spans="1:13" ht="15.75">
      <c r="A3" s="296"/>
      <c r="B3" s="6" t="s">
        <v>0</v>
      </c>
      <c r="C3" s="346"/>
      <c r="D3" s="339"/>
      <c r="F3" s="296"/>
      <c r="G3" s="7"/>
      <c r="H3" s="3" t="s">
        <v>571</v>
      </c>
      <c r="I3" s="347"/>
      <c r="J3" s="343"/>
      <c r="K3" s="343"/>
      <c r="M3" s="345"/>
    </row>
    <row r="4" spans="1:13" ht="14.25" customHeight="1">
      <c r="A4" s="297"/>
      <c r="B4" s="297"/>
      <c r="C4" s="346"/>
      <c r="D4" s="346"/>
      <c r="F4" s="14"/>
      <c r="G4" s="308"/>
      <c r="H4" s="7" t="s">
        <v>570</v>
      </c>
      <c r="I4" s="348"/>
      <c r="M4" s="349"/>
    </row>
    <row r="5" spans="1:13" ht="15.75">
      <c r="A5" s="297"/>
      <c r="B5" s="338" t="s">
        <v>2</v>
      </c>
      <c r="C5" s="334"/>
      <c r="D5" s="339"/>
      <c r="E5" s="317"/>
      <c r="F5" s="317"/>
      <c r="G5" s="350"/>
      <c r="H5" s="63" t="s">
        <v>180</v>
      </c>
      <c r="I5" s="348"/>
    </row>
    <row r="6" spans="1:13">
      <c r="B6" s="296" t="s">
        <v>531</v>
      </c>
      <c r="C6" s="351"/>
      <c r="D6" s="346"/>
    </row>
    <row r="7" spans="1:13">
      <c r="B7" s="297" t="s">
        <v>4</v>
      </c>
      <c r="C7" s="297"/>
      <c r="D7" s="346"/>
    </row>
    <row r="8" spans="1:13" ht="69.75" customHeight="1">
      <c r="A8" s="352" t="s">
        <v>5</v>
      </c>
      <c r="B8" s="353" t="s">
        <v>6</v>
      </c>
      <c r="C8" s="354" t="s">
        <v>177</v>
      </c>
      <c r="D8" s="355" t="s">
        <v>181</v>
      </c>
      <c r="E8" s="355" t="s">
        <v>160</v>
      </c>
      <c r="F8" s="356" t="s">
        <v>161</v>
      </c>
      <c r="G8" s="357" t="s">
        <v>182</v>
      </c>
      <c r="H8" s="356" t="s">
        <v>162</v>
      </c>
      <c r="I8" s="137" t="s">
        <v>13</v>
      </c>
      <c r="J8" s="138" t="s">
        <v>14</v>
      </c>
      <c r="K8" s="138" t="s">
        <v>15</v>
      </c>
    </row>
    <row r="9" spans="1:13" s="343" customFormat="1" ht="84.75" customHeight="1">
      <c r="A9" s="37">
        <v>1</v>
      </c>
      <c r="B9" s="358" t="s">
        <v>183</v>
      </c>
      <c r="C9" s="37" t="s">
        <v>168</v>
      </c>
      <c r="D9" s="33">
        <v>30</v>
      </c>
      <c r="E9" s="36"/>
      <c r="F9" s="36"/>
      <c r="G9" s="37"/>
      <c r="H9" s="36"/>
      <c r="I9" s="83"/>
      <c r="J9" s="39"/>
      <c r="K9" s="39"/>
    </row>
    <row r="10" spans="1:13" ht="15.75">
      <c r="A10" s="359"/>
      <c r="B10" s="298" t="s">
        <v>32</v>
      </c>
      <c r="C10" s="360"/>
      <c r="D10" s="359"/>
      <c r="E10" s="359"/>
      <c r="F10" s="43"/>
      <c r="G10" s="44"/>
      <c r="H10" s="43"/>
      <c r="I10" s="359"/>
      <c r="J10" s="361"/>
      <c r="K10" s="361"/>
    </row>
    <row r="14" spans="1:13" ht="15.75">
      <c r="L14" s="14"/>
      <c r="M14" s="308"/>
    </row>
    <row r="15" spans="1:13" ht="15.75">
      <c r="B15" s="318" t="s">
        <v>34</v>
      </c>
      <c r="C15" s="318"/>
      <c r="D15" s="318"/>
      <c r="E15" s="318"/>
      <c r="F15" s="318"/>
      <c r="G15" s="318"/>
      <c r="H15" s="318"/>
      <c r="I15" s="318"/>
      <c r="J15" s="318"/>
      <c r="L15" s="14"/>
      <c r="M15" s="308"/>
    </row>
    <row r="16" spans="1:13" ht="15.75">
      <c r="B16" s="318" t="s">
        <v>35</v>
      </c>
      <c r="C16" s="318"/>
      <c r="D16" s="318"/>
      <c r="E16" s="318"/>
      <c r="F16" s="318"/>
      <c r="G16" s="318"/>
      <c r="H16" s="318"/>
      <c r="I16" s="318"/>
      <c r="J16" s="296"/>
      <c r="L16" s="14"/>
      <c r="M16" s="308"/>
    </row>
    <row r="17" spans="2:13" ht="15.75">
      <c r="B17" s="318" t="s">
        <v>36</v>
      </c>
      <c r="C17" s="318"/>
      <c r="D17" s="318"/>
      <c r="E17" s="318"/>
      <c r="F17" s="318"/>
      <c r="G17" s="318"/>
      <c r="H17" s="318"/>
      <c r="I17" s="318"/>
      <c r="J17" s="318"/>
      <c r="L17" s="14"/>
      <c r="M17" s="308"/>
    </row>
    <row r="18" spans="2:13" ht="15.75">
      <c r="L18" s="14"/>
      <c r="M18" s="308"/>
    </row>
  </sheetData>
  <mergeCells count="1">
    <mergeCell ref="B1:D1"/>
  </mergeCells>
  <pageMargins left="0.70866141732283472" right="0.70866141732283472" top="1.0629921259842521" bottom="0.9055118110236221" header="0.74803149606299213" footer="0.31496062992125984"/>
  <pageSetup paperSize="9" scale="82" firstPageNumber="44" pageOrder="overThenDown"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F2" sqref="F2"/>
    </sheetView>
  </sheetViews>
  <sheetFormatPr defaultColWidth="11.140625" defaultRowHeight="12.75"/>
  <cols>
    <col min="1" max="1" width="4.42578125" style="362" customWidth="1"/>
    <col min="2" max="2" width="35.28515625" style="362" customWidth="1"/>
    <col min="3" max="3" width="15.7109375" style="362" customWidth="1"/>
    <col min="4" max="4" width="5.42578125" style="362" customWidth="1"/>
    <col min="5" max="5" width="5.5703125" style="362" customWidth="1"/>
    <col min="6" max="6" width="9" style="362" customWidth="1"/>
    <col min="7" max="7" width="12.140625" style="362" customWidth="1"/>
    <col min="8" max="8" width="3.7109375" style="362" customWidth="1"/>
    <col min="9" max="9" width="11.5703125" style="362" customWidth="1"/>
    <col min="10" max="10" width="10.5703125" style="362" customWidth="1"/>
    <col min="11" max="11" width="7.28515625" style="362" customWidth="1"/>
    <col min="12" max="12" width="11" style="362" customWidth="1"/>
    <col min="13" max="16384" width="11.140625" style="362"/>
  </cols>
  <sheetData>
    <row r="1" spans="1:12">
      <c r="E1" s="363"/>
    </row>
    <row r="2" spans="1:12" ht="15.75">
      <c r="B2" s="6" t="s">
        <v>0</v>
      </c>
      <c r="F2" s="3" t="s">
        <v>573</v>
      </c>
      <c r="G2" s="296"/>
      <c r="H2" s="7"/>
      <c r="I2" s="347"/>
    </row>
    <row r="3" spans="1:12" ht="15.75">
      <c r="F3" s="7" t="s">
        <v>572</v>
      </c>
      <c r="G3" s="14"/>
      <c r="H3" s="308"/>
      <c r="I3" s="348"/>
      <c r="J3" s="7"/>
    </row>
    <row r="4" spans="1:12" ht="15.75">
      <c r="A4" s="364"/>
      <c r="B4" s="362" t="s">
        <v>158</v>
      </c>
      <c r="C4" s="365"/>
      <c r="D4" s="14"/>
      <c r="E4" s="308"/>
      <c r="F4" s="15" t="s">
        <v>184</v>
      </c>
      <c r="G4" s="14"/>
      <c r="H4" s="308"/>
      <c r="I4" s="15"/>
      <c r="J4" s="15"/>
      <c r="K4" s="366"/>
    </row>
    <row r="5" spans="1:12">
      <c r="A5" s="364"/>
      <c r="B5" s="362" t="s">
        <v>531</v>
      </c>
      <c r="C5" s="367"/>
      <c r="D5" s="368"/>
      <c r="E5" s="368"/>
      <c r="F5" s="369"/>
      <c r="G5" s="368"/>
      <c r="H5" s="368"/>
      <c r="I5" s="368"/>
      <c r="J5" s="368"/>
      <c r="K5" s="368"/>
    </row>
    <row r="6" spans="1:12" ht="15">
      <c r="A6" s="370"/>
      <c r="B6" s="362" t="s">
        <v>4</v>
      </c>
      <c r="C6" s="371"/>
      <c r="D6" s="368"/>
      <c r="E6" s="372"/>
      <c r="F6" s="372"/>
      <c r="G6" s="372"/>
      <c r="H6" s="372"/>
      <c r="I6" s="373"/>
      <c r="J6" s="374"/>
      <c r="K6" s="374"/>
    </row>
    <row r="7" spans="1:12" ht="70.5" customHeight="1">
      <c r="A7" s="375" t="s">
        <v>5</v>
      </c>
      <c r="B7" s="375" t="s">
        <v>148</v>
      </c>
      <c r="C7" s="376" t="s">
        <v>185</v>
      </c>
      <c r="D7" s="376" t="s">
        <v>149</v>
      </c>
      <c r="E7" s="376" t="s">
        <v>39</v>
      </c>
      <c r="F7" s="376" t="s">
        <v>150</v>
      </c>
      <c r="G7" s="377" t="s">
        <v>186</v>
      </c>
      <c r="H7" s="376" t="s">
        <v>152</v>
      </c>
      <c r="I7" s="376" t="s">
        <v>153</v>
      </c>
      <c r="J7" s="137" t="s">
        <v>13</v>
      </c>
      <c r="K7" s="138" t="s">
        <v>14</v>
      </c>
      <c r="L7" s="138" t="s">
        <v>15</v>
      </c>
    </row>
    <row r="8" spans="1:12" ht="49.35" customHeight="1">
      <c r="A8" s="773">
        <v>1</v>
      </c>
      <c r="B8" s="776" t="s">
        <v>187</v>
      </c>
      <c r="C8" s="378" t="s">
        <v>188</v>
      </c>
      <c r="D8" s="379" t="s">
        <v>31</v>
      </c>
      <c r="E8" s="379">
        <v>2208</v>
      </c>
      <c r="F8" s="380"/>
      <c r="G8" s="381"/>
      <c r="H8" s="382"/>
      <c r="I8" s="381"/>
      <c r="J8" s="383"/>
      <c r="K8" s="384"/>
      <c r="L8" s="384"/>
    </row>
    <row r="9" spans="1:12" ht="38.25">
      <c r="A9" s="774"/>
      <c r="B9" s="776"/>
      <c r="C9" s="378" t="s">
        <v>189</v>
      </c>
      <c r="D9" s="379" t="s">
        <v>31</v>
      </c>
      <c r="E9" s="379">
        <v>1224</v>
      </c>
      <c r="F9" s="380"/>
      <c r="G9" s="381"/>
      <c r="H9" s="382"/>
      <c r="I9" s="381"/>
      <c r="J9" s="383"/>
      <c r="K9" s="384"/>
      <c r="L9" s="384"/>
    </row>
    <row r="10" spans="1:12" ht="38.25">
      <c r="A10" s="775"/>
      <c r="B10" s="776"/>
      <c r="C10" s="378" t="s">
        <v>190</v>
      </c>
      <c r="D10" s="379" t="s">
        <v>31</v>
      </c>
      <c r="E10" s="379">
        <v>384</v>
      </c>
      <c r="F10" s="380"/>
      <c r="G10" s="381"/>
      <c r="H10" s="382"/>
      <c r="I10" s="381"/>
      <c r="J10" s="383"/>
      <c r="K10" s="384"/>
      <c r="L10" s="384"/>
    </row>
    <row r="11" spans="1:12">
      <c r="A11" s="379"/>
      <c r="B11" s="385" t="s">
        <v>32</v>
      </c>
      <c r="C11" s="386"/>
      <c r="D11" s="379"/>
      <c r="E11" s="379"/>
      <c r="F11" s="387"/>
      <c r="G11" s="126">
        <f>SUM(G8:G10)</f>
        <v>0</v>
      </c>
      <c r="H11" s="127"/>
      <c r="I11" s="126">
        <f>SUM(I8:I10)</f>
        <v>0</v>
      </c>
      <c r="J11" s="383"/>
      <c r="K11" s="384"/>
      <c r="L11" s="384"/>
    </row>
    <row r="12" spans="1:12" ht="15">
      <c r="A12" s="368"/>
      <c r="B12" s="388"/>
      <c r="C12" s="388"/>
      <c r="D12" s="388"/>
      <c r="E12" s="368"/>
      <c r="F12" s="368"/>
      <c r="G12" s="368"/>
      <c r="H12" s="368"/>
      <c r="I12" s="368"/>
      <c r="J12" s="368"/>
    </row>
    <row r="15" spans="1:12">
      <c r="J15" s="368"/>
    </row>
    <row r="16" spans="1:12">
      <c r="A16" s="368"/>
      <c r="B16" s="389"/>
      <c r="C16" s="390"/>
      <c r="D16" s="390"/>
      <c r="E16" s="391" t="s">
        <v>24</v>
      </c>
      <c r="F16" s="392" t="s">
        <v>25</v>
      </c>
      <c r="G16" s="393"/>
      <c r="H16" s="391"/>
      <c r="J16" s="368"/>
    </row>
    <row r="17" spans="1:10">
      <c r="A17" s="368"/>
      <c r="B17" s="391" t="s">
        <v>23</v>
      </c>
      <c r="C17" s="391"/>
      <c r="D17" s="391"/>
      <c r="E17" s="391" t="s">
        <v>26</v>
      </c>
      <c r="I17" s="394"/>
      <c r="J17" s="368"/>
    </row>
    <row r="18" spans="1:10">
      <c r="A18" s="368"/>
      <c r="D18" s="368"/>
      <c r="E18" s="368"/>
      <c r="F18" s="368"/>
      <c r="G18" s="368"/>
      <c r="H18" s="368"/>
      <c r="I18" s="368"/>
      <c r="J18" s="368"/>
    </row>
    <row r="19" spans="1:10" ht="15">
      <c r="A19" s="368"/>
      <c r="B19" s="388"/>
      <c r="C19" s="388"/>
      <c r="D19" s="368"/>
      <c r="E19" s="368"/>
      <c r="F19" s="368"/>
      <c r="G19" s="388"/>
      <c r="H19" s="368"/>
      <c r="I19" s="368"/>
      <c r="J19" s="368"/>
    </row>
    <row r="20" spans="1:10" ht="15">
      <c r="A20" s="368"/>
      <c r="B20" s="388"/>
      <c r="C20" s="388"/>
      <c r="D20" s="368"/>
      <c r="E20" s="368"/>
      <c r="F20" s="368"/>
      <c r="G20" s="388"/>
      <c r="H20" s="368"/>
      <c r="I20" s="368"/>
      <c r="J20" s="368"/>
    </row>
  </sheetData>
  <mergeCells count="2">
    <mergeCell ref="A8:A10"/>
    <mergeCell ref="B8:B10"/>
  </mergeCells>
  <pageMargins left="0.23622047244094491" right="0.23622047244094491" top="0.74803149606299213" bottom="0.74803149606299213" header="0.31496062992125984" footer="0.31496062992125984"/>
  <pageSetup paperSize="9" fitToWidth="0" fitToHeight="0" pageOrder="overThenDown"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Normal="100" workbookViewId="0">
      <selection activeCell="F2" sqref="F2"/>
    </sheetView>
  </sheetViews>
  <sheetFormatPr defaultColWidth="8.85546875" defaultRowHeight="12.75"/>
  <cols>
    <col min="1" max="1" width="3" style="362" customWidth="1"/>
    <col min="2" max="2" width="33.5703125" style="362" customWidth="1"/>
    <col min="3" max="3" width="4.5703125" style="362" customWidth="1"/>
    <col min="4" max="4" width="6.28515625" style="362" customWidth="1"/>
    <col min="5" max="5" width="8.85546875" style="362" customWidth="1"/>
    <col min="6" max="6" width="14" style="362" customWidth="1"/>
    <col min="7" max="7" width="5.42578125" style="362" customWidth="1"/>
    <col min="8" max="8" width="15" style="362" customWidth="1"/>
    <col min="9" max="9" width="10.28515625" style="362" customWidth="1"/>
    <col min="10" max="10" width="6.85546875" style="362" customWidth="1"/>
    <col min="11" max="11" width="14.140625" style="362" customWidth="1"/>
    <col min="12" max="12" width="8.7109375" style="362" customWidth="1"/>
    <col min="13" max="16384" width="8.85546875" style="362"/>
  </cols>
  <sheetData>
    <row r="1" spans="1:14">
      <c r="A1" s="395"/>
      <c r="B1" s="391"/>
      <c r="C1" s="396"/>
      <c r="F1" s="397"/>
      <c r="G1" s="398"/>
      <c r="H1" s="399"/>
      <c r="I1" s="398"/>
      <c r="J1" s="398"/>
      <c r="K1" s="398"/>
      <c r="L1" s="400"/>
    </row>
    <row r="2" spans="1:14" s="401" customFormat="1" ht="15.75">
      <c r="A2" s="395"/>
      <c r="B2" s="395"/>
      <c r="C2" s="396"/>
      <c r="E2" s="402"/>
      <c r="F2" s="3" t="s">
        <v>574</v>
      </c>
      <c r="G2" s="402"/>
      <c r="H2" s="402"/>
      <c r="I2" s="402"/>
      <c r="J2" s="402"/>
      <c r="K2" s="403"/>
      <c r="N2" s="404"/>
    </row>
    <row r="3" spans="1:14" ht="15.75">
      <c r="A3" s="364"/>
      <c r="B3" s="6" t="s">
        <v>0</v>
      </c>
      <c r="C3" s="396"/>
      <c r="E3" s="7"/>
      <c r="F3" s="7" t="s">
        <v>521</v>
      </c>
      <c r="G3" s="308"/>
      <c r="H3" s="7"/>
      <c r="I3" s="405"/>
      <c r="J3" s="403"/>
      <c r="K3" s="406"/>
      <c r="L3" s="406"/>
      <c r="M3" s="394"/>
      <c r="N3" s="404"/>
    </row>
    <row r="4" spans="1:14" ht="15.2" customHeight="1">
      <c r="A4" s="364"/>
      <c r="B4" s="407"/>
      <c r="D4" s="394"/>
      <c r="E4" s="15"/>
      <c r="F4" s="63" t="s">
        <v>191</v>
      </c>
      <c r="G4" s="14"/>
      <c r="H4" s="15"/>
      <c r="I4" s="408"/>
      <c r="J4" s="403"/>
      <c r="K4" s="403"/>
      <c r="L4" s="403"/>
      <c r="M4" s="394"/>
      <c r="N4" s="404"/>
    </row>
    <row r="5" spans="1:14">
      <c r="A5" s="370"/>
      <c r="B5" s="409" t="s">
        <v>2</v>
      </c>
      <c r="C5" s="410"/>
      <c r="D5" s="394"/>
      <c r="E5" s="394"/>
      <c r="F5" s="404"/>
      <c r="G5" s="404"/>
      <c r="H5" s="411"/>
      <c r="I5" s="411"/>
      <c r="J5" s="394"/>
      <c r="K5" s="394"/>
      <c r="L5" s="412"/>
      <c r="M5" s="394"/>
      <c r="N5" s="413"/>
    </row>
    <row r="6" spans="1:14">
      <c r="A6" s="407"/>
      <c r="B6" s="414" t="s">
        <v>531</v>
      </c>
      <c r="C6" s="415"/>
      <c r="D6" s="394"/>
      <c r="E6" s="394"/>
      <c r="F6" s="404"/>
      <c r="G6" s="404"/>
      <c r="H6" s="411"/>
      <c r="I6" s="411"/>
      <c r="J6" s="394"/>
      <c r="K6" s="394"/>
      <c r="L6" s="412"/>
      <c r="M6" s="394"/>
      <c r="N6" s="413"/>
    </row>
    <row r="7" spans="1:14">
      <c r="A7" s="416"/>
      <c r="B7" s="417" t="s">
        <v>4</v>
      </c>
      <c r="C7" s="418"/>
      <c r="D7" s="394"/>
      <c r="E7" s="394"/>
      <c r="F7" s="404"/>
      <c r="G7" s="404"/>
      <c r="H7" s="411"/>
      <c r="I7" s="411"/>
      <c r="J7" s="394"/>
      <c r="K7" s="394"/>
      <c r="L7" s="412"/>
      <c r="M7" s="394"/>
      <c r="N7" s="413"/>
    </row>
    <row r="8" spans="1:14">
      <c r="A8" s="416"/>
      <c r="B8" s="394"/>
      <c r="C8" s="394"/>
      <c r="D8" s="394"/>
      <c r="E8" s="394"/>
      <c r="F8" s="404"/>
      <c r="G8" s="404"/>
      <c r="H8" s="411"/>
      <c r="I8" s="411"/>
      <c r="J8" s="394"/>
      <c r="K8" s="394"/>
      <c r="L8" s="404"/>
      <c r="M8" s="394"/>
      <c r="N8" s="394"/>
    </row>
    <row r="9" spans="1:14" ht="62.25" customHeight="1">
      <c r="A9" s="419"/>
      <c r="B9" s="28" t="s">
        <v>6</v>
      </c>
      <c r="C9" s="28" t="s">
        <v>7</v>
      </c>
      <c r="D9" s="29" t="s">
        <v>8</v>
      </c>
      <c r="E9" s="29" t="s">
        <v>192</v>
      </c>
      <c r="F9" s="30" t="s">
        <v>10</v>
      </c>
      <c r="G9" s="28" t="s">
        <v>11</v>
      </c>
      <c r="H9" s="28" t="s">
        <v>12</v>
      </c>
      <c r="I9" s="28" t="s">
        <v>13</v>
      </c>
      <c r="J9" s="29" t="s">
        <v>14</v>
      </c>
      <c r="K9" s="29" t="s">
        <v>15</v>
      </c>
      <c r="L9" s="30" t="s">
        <v>16</v>
      </c>
    </row>
    <row r="10" spans="1:14" s="430" customFormat="1" ht="79.5" customHeight="1">
      <c r="A10" s="420">
        <v>1</v>
      </c>
      <c r="B10" s="421" t="s">
        <v>193</v>
      </c>
      <c r="C10" s="422" t="s">
        <v>31</v>
      </c>
      <c r="D10" s="423">
        <v>120</v>
      </c>
      <c r="E10" s="424">
        <v>24</v>
      </c>
      <c r="F10" s="425">
        <f>D10*E10</f>
        <v>2880</v>
      </c>
      <c r="G10" s="422">
        <v>8</v>
      </c>
      <c r="H10" s="426">
        <f>F10*1.08</f>
        <v>3110.4</v>
      </c>
      <c r="I10" s="427"/>
      <c r="J10" s="428"/>
      <c r="K10" s="428"/>
      <c r="L10" s="422">
        <v>120</v>
      </c>
      <c r="M10" s="429"/>
      <c r="N10" s="429"/>
    </row>
    <row r="11" spans="1:14" s="430" customFormat="1" ht="79.5" customHeight="1">
      <c r="A11" s="420">
        <v>2</v>
      </c>
      <c r="B11" s="421" t="s">
        <v>194</v>
      </c>
      <c r="C11" s="422" t="s">
        <v>31</v>
      </c>
      <c r="D11" s="423">
        <v>170</v>
      </c>
      <c r="E11" s="424">
        <v>58</v>
      </c>
      <c r="F11" s="425">
        <f>D11*E11</f>
        <v>9860</v>
      </c>
      <c r="G11" s="422">
        <v>8</v>
      </c>
      <c r="H11" s="426">
        <f>F11*1.08</f>
        <v>10648.800000000001</v>
      </c>
      <c r="I11" s="427"/>
      <c r="J11" s="428"/>
      <c r="K11" s="428"/>
      <c r="L11" s="422">
        <v>170</v>
      </c>
      <c r="M11" s="429"/>
      <c r="N11" s="429"/>
    </row>
    <row r="12" spans="1:14" s="401" customFormat="1" ht="15" customHeight="1">
      <c r="A12" s="431"/>
      <c r="B12" s="432" t="s">
        <v>32</v>
      </c>
      <c r="C12" s="433"/>
      <c r="D12" s="433"/>
      <c r="E12" s="433"/>
      <c r="F12" s="149">
        <f>SUM(F10:F11)</f>
        <v>12740</v>
      </c>
      <c r="G12" s="150"/>
      <c r="H12" s="149">
        <f>SUM(H10:H11)</f>
        <v>13759.2</v>
      </c>
      <c r="I12" s="434"/>
      <c r="J12" s="435"/>
      <c r="K12" s="435"/>
      <c r="L12" s="435"/>
      <c r="M12" s="403"/>
      <c r="N12" s="403"/>
    </row>
    <row r="13" spans="1:14">
      <c r="A13" s="48"/>
      <c r="F13" s="436"/>
      <c r="H13" s="437"/>
    </row>
    <row r="14" spans="1:14">
      <c r="B14" s="438" t="s">
        <v>195</v>
      </c>
    </row>
    <row r="15" spans="1:14" ht="14.25">
      <c r="A15" s="411"/>
      <c r="C15" s="411"/>
      <c r="D15" s="411"/>
      <c r="F15" s="439"/>
    </row>
    <row r="16" spans="1:14" ht="15.75" customHeight="1">
      <c r="B16" s="4"/>
      <c r="C16" s="440"/>
      <c r="D16" s="440"/>
      <c r="E16" s="440"/>
      <c r="F16" s="441"/>
      <c r="G16" s="772"/>
      <c r="H16" s="772"/>
      <c r="I16" s="772"/>
    </row>
    <row r="17" spans="1:11" ht="14.25">
      <c r="A17" s="394"/>
      <c r="B17" s="442"/>
      <c r="C17" s="439"/>
      <c r="D17" s="439"/>
      <c r="E17" s="439"/>
      <c r="G17" s="439"/>
      <c r="H17" s="439"/>
      <c r="I17" s="439"/>
    </row>
    <row r="18" spans="1:11" ht="15">
      <c r="A18" s="394"/>
      <c r="B18" s="391" t="s">
        <v>23</v>
      </c>
      <c r="C18" s="443"/>
      <c r="D18" s="443"/>
      <c r="E18" s="391"/>
      <c r="F18" s="392"/>
      <c r="G18" s="444"/>
      <c r="H18" s="391" t="s">
        <v>24</v>
      </c>
      <c r="I18" s="392" t="s">
        <v>25</v>
      </c>
      <c r="J18" s="444"/>
      <c r="K18" s="445"/>
    </row>
    <row r="19" spans="1:11" ht="15">
      <c r="B19" s="394"/>
      <c r="C19" s="394"/>
      <c r="D19" s="394"/>
      <c r="E19" s="391"/>
      <c r="G19" s="444"/>
      <c r="H19" s="391" t="s">
        <v>26</v>
      </c>
      <c r="J19" s="444"/>
      <c r="K19" s="445"/>
    </row>
  </sheetData>
  <mergeCells count="1">
    <mergeCell ref="G16:I16"/>
  </mergeCells>
  <pageMargins left="0.70866141732283472" right="0.70866141732283472" top="0.74803149606299213" bottom="0.74803149606299213" header="0.31496062992125984" footer="0.31496062992125984"/>
  <pageSetup paperSize="9" fitToWidth="0" fitToHeight="0" pageOrder="overThenDown"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D3" sqref="D3"/>
    </sheetView>
  </sheetViews>
  <sheetFormatPr defaultColWidth="11.140625" defaultRowHeight="12.75"/>
  <cols>
    <col min="1" max="1" width="4.85546875" style="172" customWidth="1"/>
    <col min="2" max="2" width="46.85546875" style="172" customWidth="1"/>
    <col min="3" max="3" width="5.7109375" style="172" customWidth="1"/>
    <col min="4" max="4" width="5.5703125" style="172" customWidth="1"/>
    <col min="5" max="6" width="11.140625" style="172" customWidth="1"/>
    <col min="7" max="7" width="5.42578125" style="172" customWidth="1"/>
    <col min="8" max="8" width="11.140625" style="172" customWidth="1"/>
    <col min="9" max="9" width="10" style="172" customWidth="1"/>
    <col min="10" max="10" width="6.28515625" style="172" customWidth="1"/>
    <col min="11" max="11" width="11.140625" style="172" customWidth="1"/>
    <col min="12" max="12" width="18.140625" style="172" customWidth="1"/>
    <col min="13" max="16384" width="11.140625" style="172"/>
  </cols>
  <sheetData>
    <row r="1" spans="1:11">
      <c r="B1" s="256"/>
      <c r="H1" s="275"/>
    </row>
    <row r="3" spans="1:11" ht="15.75">
      <c r="A3" s="169"/>
      <c r="B3" s="256"/>
      <c r="C3" s="169"/>
      <c r="D3" s="3" t="s">
        <v>576</v>
      </c>
      <c r="E3" s="169"/>
      <c r="G3" s="169"/>
      <c r="H3" s="170"/>
      <c r="I3" s="171"/>
    </row>
    <row r="4" spans="1:11" ht="15.75">
      <c r="A4" s="169"/>
      <c r="B4" s="6" t="s">
        <v>0</v>
      </c>
      <c r="C4" s="169"/>
      <c r="D4" s="7" t="s">
        <v>575</v>
      </c>
      <c r="E4" s="308"/>
      <c r="F4" s="7"/>
      <c r="G4" s="308"/>
      <c r="H4" s="7"/>
      <c r="I4" s="169"/>
    </row>
    <row r="5" spans="1:11" ht="15.75">
      <c r="A5" s="169"/>
      <c r="C5" s="169"/>
      <c r="D5" s="63" t="s">
        <v>198</v>
      </c>
      <c r="E5" s="14"/>
      <c r="F5" s="15"/>
      <c r="G5" s="14"/>
      <c r="H5" s="15"/>
      <c r="I5" s="175"/>
    </row>
    <row r="6" spans="1:11" ht="15">
      <c r="A6" s="176"/>
      <c r="B6" s="176" t="s">
        <v>2</v>
      </c>
      <c r="C6" s="176"/>
      <c r="D6" s="171"/>
      <c r="E6" s="177"/>
      <c r="F6" s="178"/>
      <c r="G6" s="178"/>
      <c r="H6" s="179"/>
      <c r="I6" s="179"/>
    </row>
    <row r="7" spans="1:11" ht="11.25" customHeight="1">
      <c r="A7" s="180"/>
      <c r="B7" s="180" t="s">
        <v>531</v>
      </c>
      <c r="C7" s="180"/>
      <c r="D7" s="181"/>
      <c r="E7" s="181"/>
      <c r="F7" s="181"/>
      <c r="G7" s="181"/>
      <c r="H7" s="181"/>
      <c r="I7" s="181"/>
      <c r="J7" s="181"/>
    </row>
    <row r="8" spans="1:11">
      <c r="A8" s="182"/>
      <c r="B8" s="182" t="s">
        <v>4</v>
      </c>
      <c r="C8" s="182"/>
      <c r="D8" s="183"/>
      <c r="E8" s="181"/>
      <c r="F8" s="181"/>
      <c r="G8" s="181"/>
      <c r="H8" s="181"/>
      <c r="I8" s="181"/>
    </row>
    <row r="9" spans="1:11" ht="63.75">
      <c r="A9" s="139" t="s">
        <v>5</v>
      </c>
      <c r="B9" s="139" t="s">
        <v>148</v>
      </c>
      <c r="C9" s="139" t="s">
        <v>149</v>
      </c>
      <c r="D9" s="267" t="s">
        <v>39</v>
      </c>
      <c r="E9" s="30" t="s">
        <v>150</v>
      </c>
      <c r="F9" s="268" t="s">
        <v>151</v>
      </c>
      <c r="G9" s="30" t="s">
        <v>152</v>
      </c>
      <c r="H9" s="30" t="s">
        <v>153</v>
      </c>
      <c r="I9" s="28" t="s">
        <v>13</v>
      </c>
      <c r="J9" s="29" t="s">
        <v>14</v>
      </c>
      <c r="K9" s="29" t="s">
        <v>15</v>
      </c>
    </row>
    <row r="10" spans="1:11" ht="76.5">
      <c r="A10" s="258">
        <v>1</v>
      </c>
      <c r="B10" s="259" t="s">
        <v>199</v>
      </c>
      <c r="C10" s="258" t="s">
        <v>18</v>
      </c>
      <c r="D10" s="276">
        <v>50</v>
      </c>
      <c r="E10" s="260"/>
      <c r="F10" s="261"/>
      <c r="G10" s="262"/>
      <c r="H10" s="261"/>
      <c r="I10" s="271"/>
      <c r="J10" s="264"/>
      <c r="K10" s="264"/>
    </row>
    <row r="11" spans="1:11" ht="15.75">
      <c r="A11" s="264"/>
      <c r="B11" s="274" t="s">
        <v>32</v>
      </c>
      <c r="C11" s="264"/>
      <c r="D11" s="266"/>
      <c r="E11" s="264"/>
      <c r="F11" s="43"/>
      <c r="G11" s="44"/>
      <c r="H11" s="43"/>
      <c r="I11" s="264"/>
      <c r="J11" s="264"/>
      <c r="K11" s="264"/>
    </row>
    <row r="15" spans="1:11">
      <c r="B15" s="197" t="s">
        <v>155</v>
      </c>
      <c r="C15" s="197"/>
      <c r="D15" s="197"/>
      <c r="E15" s="198"/>
      <c r="F15" s="198"/>
      <c r="G15" s="197"/>
      <c r="H15" s="197"/>
      <c r="I15" s="197"/>
    </row>
    <row r="16" spans="1:11">
      <c r="B16" s="197"/>
      <c r="C16" s="197"/>
      <c r="D16" s="197"/>
      <c r="E16" s="198"/>
      <c r="F16" s="198"/>
      <c r="G16" s="199" t="s">
        <v>156</v>
      </c>
      <c r="I16" s="199"/>
    </row>
    <row r="17" spans="2:9">
      <c r="B17" s="197"/>
      <c r="C17" s="197"/>
      <c r="D17" s="197"/>
      <c r="E17" s="198"/>
      <c r="F17" s="198"/>
      <c r="G17" s="199" t="s">
        <v>157</v>
      </c>
      <c r="I17" s="199"/>
    </row>
    <row r="18" spans="2:9">
      <c r="B18" s="199"/>
      <c r="C18" s="200"/>
      <c r="D18" s="197"/>
      <c r="E18" s="197"/>
      <c r="F18" s="197"/>
      <c r="G18" s="200"/>
      <c r="H18" s="202"/>
      <c r="I18" s="197"/>
    </row>
  </sheetData>
  <pageMargins left="0.25" right="0.25" top="0.75" bottom="0.75" header="0.3" footer="0.3"/>
  <pageSetup paperSize="9" fitToWidth="0" fitToHeight="0" pageOrder="overThenDown"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election activeCell="E3" sqref="E3"/>
    </sheetView>
  </sheetViews>
  <sheetFormatPr defaultColWidth="11.140625" defaultRowHeight="12.75"/>
  <cols>
    <col min="1" max="1" width="4.85546875" style="172" customWidth="1"/>
    <col min="2" max="2" width="43.140625" style="172" customWidth="1"/>
    <col min="3" max="3" width="5.7109375" style="172" customWidth="1"/>
    <col min="4" max="4" width="7.140625" style="172" customWidth="1"/>
    <col min="5" max="5" width="11.140625" style="172" customWidth="1"/>
    <col min="6" max="6" width="13.85546875" style="172" customWidth="1"/>
    <col min="7" max="7" width="5.42578125" style="172" customWidth="1"/>
    <col min="8" max="8" width="12.85546875" style="172" customWidth="1"/>
    <col min="9" max="9" width="16" style="172" customWidth="1"/>
    <col min="10" max="10" width="11.140625" style="172" customWidth="1"/>
    <col min="11" max="11" width="18" style="172" customWidth="1"/>
    <col min="12" max="16384" width="11.140625" style="172"/>
  </cols>
  <sheetData>
    <row r="1" spans="1:11">
      <c r="B1" s="256"/>
      <c r="H1" s="275"/>
    </row>
    <row r="3" spans="1:11" ht="15.75">
      <c r="A3" s="169"/>
      <c r="B3" s="256"/>
      <c r="C3" s="169"/>
      <c r="D3" s="169"/>
      <c r="E3" s="3" t="s">
        <v>578</v>
      </c>
      <c r="G3" s="169"/>
      <c r="H3" s="170"/>
      <c r="I3" s="171"/>
    </row>
    <row r="4" spans="1:11" ht="15.75">
      <c r="A4" s="169"/>
      <c r="B4" s="6" t="s">
        <v>0</v>
      </c>
      <c r="C4" s="169"/>
      <c r="D4" s="169"/>
      <c r="E4" s="7" t="s">
        <v>577</v>
      </c>
      <c r="F4" s="308"/>
      <c r="G4" s="169"/>
      <c r="H4" s="447"/>
      <c r="I4" s="169"/>
    </row>
    <row r="5" spans="1:11" ht="15.75">
      <c r="A5" s="169"/>
      <c r="C5" s="169"/>
      <c r="E5" s="15" t="s">
        <v>200</v>
      </c>
      <c r="F5" s="14"/>
      <c r="G5" s="173"/>
      <c r="H5" s="174"/>
      <c r="I5" s="175"/>
    </row>
    <row r="6" spans="1:11" ht="15">
      <c r="A6" s="176"/>
      <c r="B6" s="176" t="s">
        <v>2</v>
      </c>
      <c r="C6" s="176"/>
      <c r="D6" s="171"/>
      <c r="E6" s="177"/>
      <c r="F6" s="178"/>
      <c r="G6" s="178"/>
      <c r="H6" s="179"/>
      <c r="I6" s="179"/>
    </row>
    <row r="7" spans="1:11" ht="12.75" customHeight="1">
      <c r="A7" s="180"/>
      <c r="B7" s="180" t="s">
        <v>531</v>
      </c>
      <c r="C7" s="180"/>
      <c r="D7" s="181"/>
      <c r="E7" s="181"/>
      <c r="F7" s="181"/>
      <c r="G7" s="181"/>
      <c r="H7" s="181"/>
      <c r="I7" s="181"/>
      <c r="J7" s="181"/>
    </row>
    <row r="8" spans="1:11">
      <c r="A8" s="182"/>
      <c r="B8" s="182" t="s">
        <v>4</v>
      </c>
      <c r="C8" s="182"/>
      <c r="D8" s="183"/>
      <c r="E8" s="183"/>
      <c r="F8" s="183"/>
      <c r="G8" s="183"/>
      <c r="H8" s="183"/>
      <c r="I8" s="181"/>
    </row>
    <row r="9" spans="1:11" ht="56.25" customHeight="1">
      <c r="A9" s="139" t="s">
        <v>5</v>
      </c>
      <c r="B9" s="139" t="s">
        <v>148</v>
      </c>
      <c r="C9" s="139" t="s">
        <v>149</v>
      </c>
      <c r="D9" s="139" t="s">
        <v>39</v>
      </c>
      <c r="E9" s="139" t="s">
        <v>150</v>
      </c>
      <c r="F9" s="257" t="s">
        <v>151</v>
      </c>
      <c r="G9" s="139" t="s">
        <v>152</v>
      </c>
      <c r="H9" s="267" t="s">
        <v>153</v>
      </c>
      <c r="I9" s="137" t="s">
        <v>13</v>
      </c>
      <c r="J9" s="138" t="s">
        <v>14</v>
      </c>
      <c r="K9" s="138" t="s">
        <v>15</v>
      </c>
    </row>
    <row r="10" spans="1:11" ht="153.75" customHeight="1">
      <c r="A10" s="258">
        <v>1</v>
      </c>
      <c r="B10" s="259" t="s">
        <v>201</v>
      </c>
      <c r="C10" s="258" t="s">
        <v>31</v>
      </c>
      <c r="D10" s="258">
        <v>17</v>
      </c>
      <c r="E10" s="260"/>
      <c r="F10" s="261"/>
      <c r="G10" s="262"/>
      <c r="H10" s="261"/>
      <c r="I10" s="271"/>
      <c r="J10" s="264"/>
      <c r="K10" s="264"/>
    </row>
    <row r="11" spans="1:11" ht="15.75">
      <c r="A11" s="264"/>
      <c r="B11" s="274" t="s">
        <v>32</v>
      </c>
      <c r="C11" s="264"/>
      <c r="D11" s="264"/>
      <c r="E11" s="264"/>
      <c r="F11" s="43"/>
      <c r="G11" s="44"/>
      <c r="H11" s="43"/>
      <c r="I11" s="264"/>
      <c r="J11" s="264"/>
      <c r="K11" s="264"/>
    </row>
    <row r="15" spans="1:11">
      <c r="B15" s="197" t="s">
        <v>155</v>
      </c>
      <c r="C15" s="197"/>
      <c r="D15" s="197"/>
      <c r="E15" s="198"/>
      <c r="F15" s="198"/>
      <c r="G15" s="197"/>
      <c r="H15" s="197"/>
      <c r="I15" s="197"/>
    </row>
    <row r="16" spans="1:11">
      <c r="B16" s="197"/>
      <c r="C16" s="197"/>
      <c r="D16" s="197"/>
      <c r="E16" s="198"/>
      <c r="F16" s="198"/>
      <c r="G16" s="199" t="s">
        <v>156</v>
      </c>
      <c r="I16" s="199"/>
    </row>
    <row r="17" spans="2:9">
      <c r="B17" s="197"/>
      <c r="C17" s="197"/>
      <c r="D17" s="197"/>
      <c r="E17" s="198"/>
      <c r="F17" s="198"/>
      <c r="G17" s="199" t="s">
        <v>157</v>
      </c>
      <c r="I17" s="199"/>
    </row>
    <row r="18" spans="2:9">
      <c r="B18" s="199"/>
      <c r="C18" s="200"/>
      <c r="D18" s="197"/>
      <c r="E18" s="197"/>
      <c r="F18" s="197"/>
      <c r="G18" s="200"/>
      <c r="H18" s="202"/>
      <c r="I18" s="197"/>
    </row>
  </sheetData>
  <pageMargins left="0.78740157480314965" right="0.78740157480314965" top="1.1023622047244095" bottom="0.94488188976377963" header="0.78740157480314965" footer="0.51181102362204722"/>
  <pageSetup paperSize="9" scale="86" pageOrder="overThenDown"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F1" sqref="F1"/>
    </sheetView>
  </sheetViews>
  <sheetFormatPr defaultColWidth="12.28515625" defaultRowHeight="15"/>
  <cols>
    <col min="1" max="1" width="3.28515625" style="4" customWidth="1"/>
    <col min="2" max="2" width="48.7109375" style="4" customWidth="1"/>
    <col min="3" max="3" width="5.5703125" style="4" customWidth="1"/>
    <col min="4" max="4" width="5.7109375" style="4" customWidth="1"/>
    <col min="5" max="5" width="10.5703125" style="4" customWidth="1"/>
    <col min="6" max="6" width="11.85546875" style="4" customWidth="1"/>
    <col min="7" max="7" width="3.7109375" style="4" customWidth="1"/>
    <col min="8" max="8" width="12.42578125" style="4" customWidth="1"/>
    <col min="9" max="9" width="10.85546875" style="4" customWidth="1"/>
    <col min="10" max="10" width="6.5703125" style="4" customWidth="1"/>
    <col min="11" max="11" width="11.140625" style="4" customWidth="1"/>
    <col min="12" max="16384" width="12.28515625" style="4"/>
  </cols>
  <sheetData>
    <row r="1" spans="1:11" ht="15.75">
      <c r="A1" s="1"/>
      <c r="B1" s="2"/>
      <c r="C1" s="3"/>
      <c r="D1" s="3"/>
      <c r="E1" s="3"/>
      <c r="F1" s="3" t="s">
        <v>580</v>
      </c>
      <c r="G1" s="3"/>
      <c r="I1" s="3"/>
      <c r="J1" s="3"/>
      <c r="K1" s="5"/>
    </row>
    <row r="2" spans="1:11" ht="15.75">
      <c r="A2" s="1"/>
      <c r="B2" s="6" t="s">
        <v>0</v>
      </c>
      <c r="C2" s="3"/>
      <c r="D2" s="3"/>
      <c r="E2" s="3"/>
      <c r="F2" s="7" t="s">
        <v>579</v>
      </c>
      <c r="G2" s="3"/>
      <c r="H2" s="3"/>
      <c r="I2" s="3"/>
      <c r="J2" s="3"/>
      <c r="K2" s="5"/>
    </row>
    <row r="3" spans="1:11" ht="15.75">
      <c r="A3" s="1"/>
      <c r="B3" s="8"/>
      <c r="C3" s="9"/>
      <c r="D3" s="10"/>
      <c r="E3" s="10"/>
      <c r="F3" s="11"/>
      <c r="G3" s="11"/>
      <c r="H3" s="10"/>
      <c r="I3" s="10"/>
      <c r="J3" s="10"/>
      <c r="K3" s="12"/>
    </row>
    <row r="4" spans="1:11" ht="15.75">
      <c r="A4" s="1"/>
      <c r="B4" s="13" t="s">
        <v>2</v>
      </c>
      <c r="C4" s="9"/>
      <c r="D4" s="14"/>
      <c r="E4" s="14"/>
      <c r="F4" s="63" t="s">
        <v>203</v>
      </c>
      <c r="G4" s="14"/>
      <c r="H4" s="14"/>
      <c r="I4" s="16"/>
      <c r="J4" s="14"/>
      <c r="K4" s="17"/>
    </row>
    <row r="5" spans="1:11" ht="15.75">
      <c r="A5" s="1"/>
      <c r="B5" s="18" t="s">
        <v>531</v>
      </c>
      <c r="C5" s="19"/>
      <c r="D5" s="14"/>
      <c r="E5" s="20"/>
      <c r="F5" s="167"/>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63.75">
      <c r="A8" s="28" t="s">
        <v>5</v>
      </c>
      <c r="B8" s="28" t="s">
        <v>6</v>
      </c>
      <c r="C8" s="28" t="s">
        <v>7</v>
      </c>
      <c r="D8" s="28" t="s">
        <v>39</v>
      </c>
      <c r="E8" s="28" t="s">
        <v>9</v>
      </c>
      <c r="F8" s="28" t="s">
        <v>10</v>
      </c>
      <c r="G8" s="28" t="s">
        <v>11</v>
      </c>
      <c r="H8" s="28" t="s">
        <v>12</v>
      </c>
      <c r="I8" s="28" t="s">
        <v>13</v>
      </c>
      <c r="J8" s="29" t="s">
        <v>14</v>
      </c>
      <c r="K8" s="29" t="s">
        <v>15</v>
      </c>
    </row>
    <row r="9" spans="1:11" ht="51">
      <c r="A9" s="37">
        <v>1</v>
      </c>
      <c r="B9" s="101" t="s">
        <v>204</v>
      </c>
      <c r="C9" s="70" t="s">
        <v>31</v>
      </c>
      <c r="D9" s="37">
        <v>14850</v>
      </c>
      <c r="E9" s="69"/>
      <c r="F9" s="69"/>
      <c r="G9" s="70"/>
      <c r="H9" s="69"/>
      <c r="I9" s="28"/>
      <c r="J9" s="29"/>
      <c r="K9" s="72"/>
    </row>
    <row r="10" spans="1:11" ht="51">
      <c r="A10" s="37">
        <v>2</v>
      </c>
      <c r="B10" s="101" t="s">
        <v>205</v>
      </c>
      <c r="C10" s="70" t="s">
        <v>31</v>
      </c>
      <c r="D10" s="37">
        <v>26450</v>
      </c>
      <c r="E10" s="69"/>
      <c r="F10" s="69"/>
      <c r="G10" s="70"/>
      <c r="H10" s="69"/>
      <c r="I10" s="28"/>
      <c r="J10" s="29"/>
      <c r="K10" s="72"/>
    </row>
    <row r="11" spans="1:11" ht="51">
      <c r="A11" s="37">
        <v>3</v>
      </c>
      <c r="B11" s="448" t="s">
        <v>206</v>
      </c>
      <c r="C11" s="70" t="s">
        <v>31</v>
      </c>
      <c r="D11" s="37">
        <v>33600</v>
      </c>
      <c r="E11" s="69"/>
      <c r="F11" s="69"/>
      <c r="G11" s="70"/>
      <c r="H11" s="69"/>
      <c r="I11" s="28"/>
      <c r="J11" s="29"/>
      <c r="K11" s="72"/>
    </row>
    <row r="12" spans="1:11" ht="15.6" customHeight="1">
      <c r="A12" s="761" t="s">
        <v>21</v>
      </c>
      <c r="B12" s="761"/>
      <c r="C12" s="761"/>
      <c r="D12" s="761"/>
      <c r="E12" s="761"/>
      <c r="F12" s="126"/>
      <c r="G12" s="127"/>
      <c r="H12" s="126"/>
      <c r="I12" s="762"/>
      <c r="J12" s="762"/>
      <c r="K12" s="762"/>
    </row>
    <row r="14" spans="1:11">
      <c r="A14" s="56"/>
      <c r="B14" s="49" t="s">
        <v>23</v>
      </c>
      <c r="C14" s="59"/>
      <c r="D14" s="59"/>
      <c r="E14" s="49" t="s">
        <v>24</v>
      </c>
      <c r="F14" s="57" t="s">
        <v>25</v>
      </c>
      <c r="G14" s="53"/>
      <c r="H14" s="54"/>
      <c r="I14" s="55"/>
      <c r="J14" s="55"/>
      <c r="K14" s="55"/>
    </row>
    <row r="15" spans="1:11">
      <c r="E15" s="49" t="s">
        <v>26</v>
      </c>
    </row>
  </sheetData>
  <mergeCells count="2">
    <mergeCell ref="A12:E12"/>
    <mergeCell ref="I12:K12"/>
  </mergeCells>
  <pageMargins left="0.23622047244094491" right="0.23622047244094491" top="0.74803149606299213" bottom="0.74803149606299213" header="0.31496062992125984" footer="0.31496062992125984"/>
  <pageSetup paperSize="9" fitToWidth="0" fitToHeight="0" pageOrder="overThenDown"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F1" sqref="F1"/>
    </sheetView>
  </sheetViews>
  <sheetFormatPr defaultColWidth="12.28515625" defaultRowHeight="15"/>
  <cols>
    <col min="1" max="1" width="3.28515625" style="4" customWidth="1"/>
    <col min="2" max="2" width="35.5703125" style="4" customWidth="1"/>
    <col min="3" max="3" width="5.5703125" style="4" customWidth="1"/>
    <col min="4" max="4" width="5.7109375" style="4" customWidth="1"/>
    <col min="5" max="5" width="8.5703125" style="4" customWidth="1"/>
    <col min="6" max="6" width="12.28515625" style="4" customWidth="1"/>
    <col min="7" max="7" width="3.7109375" style="4" customWidth="1"/>
    <col min="8" max="8" width="12.7109375" style="4" customWidth="1"/>
    <col min="9" max="9" width="10.5703125" style="4" customWidth="1"/>
    <col min="10" max="10" width="8.5703125" style="4" customWidth="1"/>
    <col min="11" max="11" width="10.85546875" style="4" customWidth="1"/>
    <col min="12" max="16384" width="12.28515625" style="4"/>
  </cols>
  <sheetData>
    <row r="1" spans="1:11" ht="15.75">
      <c r="A1" s="1"/>
      <c r="B1" s="2"/>
      <c r="C1" s="3"/>
      <c r="D1" s="3"/>
      <c r="E1" s="3"/>
      <c r="F1" s="3" t="s">
        <v>581</v>
      </c>
      <c r="G1" s="3"/>
      <c r="I1" s="3"/>
      <c r="J1" s="3"/>
      <c r="K1" s="5"/>
    </row>
    <row r="2" spans="1:11" ht="15.75">
      <c r="A2" s="1"/>
      <c r="B2" s="6" t="s">
        <v>0</v>
      </c>
      <c r="C2" s="3"/>
      <c r="D2" s="3"/>
      <c r="E2" s="3"/>
      <c r="F2" s="7" t="s">
        <v>582</v>
      </c>
      <c r="G2" s="3"/>
      <c r="H2" s="3"/>
      <c r="I2" s="3"/>
      <c r="J2" s="3"/>
      <c r="K2" s="5"/>
    </row>
    <row r="3" spans="1:11" ht="15.75">
      <c r="A3" s="1"/>
      <c r="B3" s="8"/>
      <c r="C3" s="9"/>
      <c r="D3" s="10"/>
      <c r="E3" s="10"/>
      <c r="F3" s="11"/>
      <c r="G3" s="11"/>
      <c r="H3" s="10"/>
      <c r="I3" s="10"/>
      <c r="J3" s="10"/>
      <c r="K3" s="12"/>
    </row>
    <row r="4" spans="1:11" ht="15.75">
      <c r="A4" s="1"/>
      <c r="B4" s="13" t="s">
        <v>2</v>
      </c>
      <c r="C4" s="9"/>
      <c r="D4" s="14"/>
      <c r="E4" s="14"/>
      <c r="F4" s="63" t="s">
        <v>208</v>
      </c>
      <c r="G4" s="14"/>
      <c r="H4" s="14"/>
      <c r="I4" s="16"/>
      <c r="J4" s="14"/>
      <c r="K4" s="17"/>
    </row>
    <row r="5" spans="1:11" ht="15.75">
      <c r="A5" s="1"/>
      <c r="B5" s="18" t="s">
        <v>531</v>
      </c>
      <c r="C5" s="19"/>
      <c r="D5" s="14"/>
      <c r="E5" s="20"/>
      <c r="F5" s="167"/>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76.5">
      <c r="A8" s="28" t="s">
        <v>5</v>
      </c>
      <c r="B8" s="28" t="s">
        <v>6</v>
      </c>
      <c r="C8" s="28" t="s">
        <v>7</v>
      </c>
      <c r="D8" s="28" t="s">
        <v>39</v>
      </c>
      <c r="E8" s="28" t="s">
        <v>9</v>
      </c>
      <c r="F8" s="28" t="s">
        <v>10</v>
      </c>
      <c r="G8" s="28" t="s">
        <v>11</v>
      </c>
      <c r="H8" s="28" t="s">
        <v>12</v>
      </c>
      <c r="I8" s="28" t="s">
        <v>13</v>
      </c>
      <c r="J8" s="29" t="s">
        <v>14</v>
      </c>
      <c r="K8" s="138" t="s">
        <v>15</v>
      </c>
    </row>
    <row r="9" spans="1:11" ht="66.75" customHeight="1">
      <c r="A9" s="37">
        <v>1</v>
      </c>
      <c r="B9" s="101" t="s">
        <v>209</v>
      </c>
      <c r="C9" s="70" t="s">
        <v>31</v>
      </c>
      <c r="D9" s="37">
        <v>2175</v>
      </c>
      <c r="E9" s="111"/>
      <c r="F9" s="111"/>
      <c r="G9" s="70"/>
      <c r="H9" s="111"/>
      <c r="I9" s="28"/>
      <c r="J9" s="458"/>
      <c r="K9" s="452"/>
    </row>
    <row r="10" spans="1:11" ht="66.75" customHeight="1">
      <c r="A10" s="37">
        <v>2</v>
      </c>
      <c r="B10" s="101" t="s">
        <v>210</v>
      </c>
      <c r="C10" s="70" t="s">
        <v>31</v>
      </c>
      <c r="D10" s="37">
        <v>1000</v>
      </c>
      <c r="E10" s="111"/>
      <c r="F10" s="111"/>
      <c r="G10" s="70"/>
      <c r="H10" s="111"/>
      <c r="I10" s="28"/>
      <c r="J10" s="458"/>
      <c r="K10" s="452"/>
    </row>
    <row r="11" spans="1:11" ht="66.75" customHeight="1">
      <c r="A11" s="37">
        <v>3</v>
      </c>
      <c r="B11" s="101" t="s">
        <v>211</v>
      </c>
      <c r="C11" s="70" t="s">
        <v>31</v>
      </c>
      <c r="D11" s="37">
        <v>3500</v>
      </c>
      <c r="E11" s="111"/>
      <c r="F11" s="111"/>
      <c r="G11" s="70"/>
      <c r="H11" s="111"/>
      <c r="I11" s="28"/>
      <c r="J11" s="458"/>
      <c r="K11" s="452"/>
    </row>
    <row r="12" spans="1:11" ht="15.6" customHeight="1">
      <c r="A12" s="761" t="s">
        <v>21</v>
      </c>
      <c r="B12" s="761"/>
      <c r="C12" s="761"/>
      <c r="D12" s="761"/>
      <c r="E12" s="761"/>
      <c r="F12" s="126">
        <f>SUM(F9:F11)</f>
        <v>0</v>
      </c>
      <c r="G12" s="127"/>
      <c r="H12" s="126">
        <f>SUM(H9:H11)</f>
        <v>0</v>
      </c>
      <c r="I12" s="762"/>
      <c r="J12" s="762"/>
      <c r="K12" s="777"/>
    </row>
    <row r="14" spans="1:11">
      <c r="A14" s="56"/>
      <c r="B14" s="49" t="s">
        <v>23</v>
      </c>
      <c r="C14" s="59"/>
      <c r="D14" s="59"/>
      <c r="E14" s="49" t="s">
        <v>24</v>
      </c>
      <c r="F14" s="57" t="s">
        <v>25</v>
      </c>
      <c r="G14" s="53"/>
      <c r="H14" s="54"/>
      <c r="I14" s="55"/>
      <c r="J14" s="55"/>
      <c r="K14" s="55"/>
    </row>
    <row r="15" spans="1:11">
      <c r="E15" s="49" t="s">
        <v>26</v>
      </c>
    </row>
  </sheetData>
  <mergeCells count="2">
    <mergeCell ref="A12:E12"/>
    <mergeCell ref="I12:K12"/>
  </mergeCells>
  <pageMargins left="0.7" right="0.7" top="0.75" bottom="0.75" header="0.3" footer="0.3"/>
  <pageSetup paperSize="9" fitToWidth="0" fitToHeight="0"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H1" sqref="H1"/>
    </sheetView>
  </sheetViews>
  <sheetFormatPr defaultColWidth="12.28515625" defaultRowHeight="15"/>
  <cols>
    <col min="1" max="1" width="3.7109375" style="4" customWidth="1"/>
    <col min="2" max="2" width="38.85546875" style="4" customWidth="1"/>
    <col min="3" max="3" width="4" style="4" customWidth="1"/>
    <col min="4" max="4" width="4.5703125" style="4" customWidth="1"/>
    <col min="5" max="5" width="8.140625" style="4" customWidth="1"/>
    <col min="6" max="6" width="14.5703125" style="4" customWidth="1"/>
    <col min="7" max="7" width="3.5703125" style="4" customWidth="1"/>
    <col min="8" max="8" width="15.85546875" style="4" customWidth="1"/>
    <col min="9" max="9" width="10.5703125" style="4" customWidth="1"/>
    <col min="10" max="10" width="6.28515625" style="4" customWidth="1"/>
    <col min="11" max="11" width="11" style="4" customWidth="1"/>
    <col min="12" max="14" width="12.28515625" style="4"/>
    <col min="15" max="15" width="30.5703125" style="4" customWidth="1"/>
    <col min="16" max="16384" width="12.28515625" style="4"/>
  </cols>
  <sheetData>
    <row r="1" spans="1:11" ht="15.75">
      <c r="H1" s="3" t="s">
        <v>536</v>
      </c>
    </row>
    <row r="2" spans="1:11" ht="15.75">
      <c r="A2" s="1"/>
      <c r="B2" s="6" t="s">
        <v>0</v>
      </c>
      <c r="C2" s="3"/>
      <c r="D2" s="3"/>
      <c r="E2" s="3"/>
      <c r="G2" s="3"/>
      <c r="H2" s="7" t="s">
        <v>537</v>
      </c>
      <c r="I2" s="3"/>
      <c r="J2" s="3"/>
      <c r="K2" s="5"/>
    </row>
    <row r="3" spans="1:11" ht="15.75">
      <c r="A3" s="1"/>
      <c r="B3" s="8"/>
      <c r="C3" s="9"/>
      <c r="D3" s="10"/>
      <c r="E3" s="10"/>
      <c r="F3" s="11"/>
      <c r="G3" s="11"/>
      <c r="H3" s="10"/>
      <c r="I3" s="10"/>
      <c r="J3" s="10"/>
      <c r="K3" s="12"/>
    </row>
    <row r="4" spans="1:11" ht="15.75">
      <c r="A4" s="1"/>
      <c r="B4" s="13" t="s">
        <v>2</v>
      </c>
      <c r="C4" s="9"/>
      <c r="D4" s="14"/>
      <c r="E4" s="14"/>
      <c r="F4" s="15" t="s">
        <v>45</v>
      </c>
      <c r="G4" s="14"/>
      <c r="H4" s="14"/>
      <c r="I4" s="16"/>
      <c r="J4" s="14"/>
      <c r="K4" s="17"/>
    </row>
    <row r="5" spans="1:11" ht="15.75">
      <c r="A5" s="1"/>
      <c r="B5" s="18" t="s">
        <v>531</v>
      </c>
      <c r="C5" s="19"/>
      <c r="D5" s="14"/>
      <c r="E5" s="20"/>
      <c r="F5" s="78"/>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63.75" customHeight="1">
      <c r="A8" s="28" t="s">
        <v>5</v>
      </c>
      <c r="B8" s="28" t="s">
        <v>6</v>
      </c>
      <c r="C8" s="28" t="s">
        <v>7</v>
      </c>
      <c r="D8" s="28" t="s">
        <v>39</v>
      </c>
      <c r="E8" s="28" t="s">
        <v>9</v>
      </c>
      <c r="F8" s="28" t="s">
        <v>10</v>
      </c>
      <c r="G8" s="28" t="s">
        <v>11</v>
      </c>
      <c r="H8" s="28" t="s">
        <v>12</v>
      </c>
      <c r="I8" s="28" t="s">
        <v>13</v>
      </c>
      <c r="J8" s="29" t="s">
        <v>14</v>
      </c>
      <c r="K8" s="29" t="s">
        <v>15</v>
      </c>
    </row>
    <row r="9" spans="1:11" ht="330">
      <c r="A9" s="33">
        <v>1</v>
      </c>
      <c r="B9" s="95" t="s">
        <v>46</v>
      </c>
      <c r="C9" s="93" t="s">
        <v>31</v>
      </c>
      <c r="D9" s="81">
        <v>300</v>
      </c>
      <c r="E9" s="36"/>
      <c r="F9" s="36"/>
      <c r="G9" s="37"/>
      <c r="H9" s="36"/>
      <c r="I9" s="83"/>
      <c r="J9" s="39"/>
      <c r="K9" s="39"/>
    </row>
    <row r="10" spans="1:11" ht="360.75" customHeight="1">
      <c r="A10" s="33">
        <v>2</v>
      </c>
      <c r="B10" s="96" t="s">
        <v>47</v>
      </c>
      <c r="C10" s="93" t="s">
        <v>31</v>
      </c>
      <c r="D10" s="81">
        <v>200</v>
      </c>
      <c r="E10" s="36"/>
      <c r="F10" s="36"/>
      <c r="G10" s="37"/>
      <c r="H10" s="36"/>
      <c r="I10" s="83"/>
      <c r="J10" s="39"/>
      <c r="K10" s="39"/>
    </row>
    <row r="11" spans="1:11" ht="25.5" customHeight="1">
      <c r="A11" s="33">
        <v>3</v>
      </c>
      <c r="B11" s="763" t="s">
        <v>48</v>
      </c>
      <c r="C11" s="764"/>
      <c r="D11" s="764"/>
      <c r="E11" s="764"/>
      <c r="F11" s="764"/>
      <c r="G11" s="764"/>
      <c r="H11" s="764"/>
      <c r="I11" s="764"/>
      <c r="J11" s="764"/>
      <c r="K11" s="764"/>
    </row>
    <row r="12" spans="1:11" ht="15.6" customHeight="1">
      <c r="A12" s="761" t="s">
        <v>21</v>
      </c>
      <c r="B12" s="761"/>
      <c r="C12" s="761"/>
      <c r="D12" s="761"/>
      <c r="E12" s="761"/>
      <c r="F12" s="43"/>
      <c r="G12" s="44"/>
      <c r="H12" s="43"/>
      <c r="I12" s="762"/>
      <c r="J12" s="762"/>
      <c r="K12" s="762"/>
    </row>
    <row r="13" spans="1:11">
      <c r="A13" s="48"/>
      <c r="B13" s="86"/>
      <c r="C13" s="87"/>
      <c r="D13" s="88"/>
      <c r="E13" s="89"/>
      <c r="F13" s="89"/>
      <c r="G13" s="90"/>
      <c r="H13" s="89"/>
      <c r="I13" s="91"/>
      <c r="J13" s="51"/>
      <c r="K13" s="51"/>
    </row>
    <row r="14" spans="1:11">
      <c r="A14" s="88"/>
      <c r="B14" s="86"/>
      <c r="C14" s="87"/>
      <c r="D14" s="88"/>
      <c r="E14" s="89"/>
      <c r="F14" s="89"/>
      <c r="G14" s="90"/>
      <c r="H14" s="89"/>
      <c r="I14" s="91"/>
      <c r="J14" s="51"/>
      <c r="K14" s="51"/>
    </row>
    <row r="16" spans="1:11">
      <c r="A16" s="56"/>
      <c r="B16" s="49" t="s">
        <v>23</v>
      </c>
      <c r="C16" s="59"/>
      <c r="D16" s="59"/>
      <c r="E16" s="49" t="s">
        <v>24</v>
      </c>
      <c r="F16" s="57" t="s">
        <v>25</v>
      </c>
      <c r="G16" s="53"/>
      <c r="H16" s="54"/>
      <c r="I16" s="55"/>
      <c r="J16" s="55"/>
      <c r="K16" s="55"/>
    </row>
    <row r="17" spans="5:5">
      <c r="E17" s="49" t="s">
        <v>26</v>
      </c>
    </row>
  </sheetData>
  <mergeCells count="3">
    <mergeCell ref="B11:K11"/>
    <mergeCell ref="A12:E12"/>
    <mergeCell ref="I12:K12"/>
  </mergeCells>
  <pageMargins left="0.70866141732283472" right="0.70866141732283472" top="0.19685039370078741" bottom="0.15748031496062992" header="0.31496062992125984" footer="0.31496062992125984"/>
  <pageSetup paperSize="9" fitToWidth="0" fitToHeight="0" pageOrder="overThenDown"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F1" sqref="F1"/>
    </sheetView>
  </sheetViews>
  <sheetFormatPr defaultColWidth="12.28515625" defaultRowHeight="15"/>
  <cols>
    <col min="1" max="1" width="3.28515625" style="4" customWidth="1"/>
    <col min="2" max="2" width="37.42578125" style="4" customWidth="1"/>
    <col min="3" max="3" width="5.5703125" style="4" customWidth="1"/>
    <col min="4" max="4" width="5.7109375" style="4" customWidth="1"/>
    <col min="5" max="5" width="8.42578125" style="4" customWidth="1"/>
    <col min="6" max="6" width="11.85546875" style="4" customWidth="1"/>
    <col min="7" max="7" width="3.7109375" style="4" customWidth="1"/>
    <col min="8" max="8" width="11" style="4" customWidth="1"/>
    <col min="9" max="9" width="9.85546875" style="4" customWidth="1"/>
    <col min="10" max="10" width="7.28515625" style="4" customWidth="1"/>
    <col min="11" max="11" width="10.140625" style="4" customWidth="1"/>
    <col min="12" max="16384" width="12.28515625" style="4"/>
  </cols>
  <sheetData>
    <row r="1" spans="1:11" ht="15.75">
      <c r="A1" s="1"/>
      <c r="B1" s="2"/>
      <c r="C1" s="3"/>
      <c r="D1" s="3"/>
      <c r="E1" s="3"/>
      <c r="F1" s="3" t="s">
        <v>583</v>
      </c>
      <c r="G1" s="3"/>
      <c r="I1" s="3"/>
      <c r="J1" s="3"/>
      <c r="K1" s="5"/>
    </row>
    <row r="2" spans="1:11" ht="15.75">
      <c r="A2" s="1"/>
      <c r="B2" s="6" t="s">
        <v>0</v>
      </c>
      <c r="C2" s="3"/>
      <c r="D2" s="3"/>
      <c r="E2" s="3"/>
      <c r="F2" s="7" t="s">
        <v>522</v>
      </c>
      <c r="G2" s="3"/>
      <c r="H2" s="3"/>
      <c r="I2" s="3"/>
      <c r="J2" s="3"/>
      <c r="K2" s="5"/>
    </row>
    <row r="3" spans="1:11" ht="15.75">
      <c r="A3" s="1"/>
      <c r="B3" s="8"/>
      <c r="C3" s="9"/>
      <c r="D3" s="10"/>
      <c r="E3" s="10"/>
      <c r="F3" s="11"/>
      <c r="G3" s="11"/>
      <c r="H3" s="10"/>
      <c r="I3" s="10"/>
      <c r="J3" s="10"/>
      <c r="K3" s="12"/>
    </row>
    <row r="4" spans="1:11" ht="15.75">
      <c r="A4" s="1"/>
      <c r="B4" s="13" t="s">
        <v>2</v>
      </c>
      <c r="C4" s="9"/>
      <c r="D4" s="14"/>
      <c r="E4" s="14"/>
      <c r="F4" s="63" t="s">
        <v>213</v>
      </c>
      <c r="G4" s="14"/>
      <c r="H4" s="14"/>
      <c r="I4" s="16"/>
      <c r="J4" s="14"/>
      <c r="K4" s="17"/>
    </row>
    <row r="5" spans="1:11" ht="15.75">
      <c r="A5" s="1"/>
      <c r="B5" s="18" t="s">
        <v>531</v>
      </c>
      <c r="C5" s="19"/>
      <c r="D5" s="14"/>
      <c r="E5" s="20"/>
      <c r="F5" s="167"/>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76.5">
      <c r="A8" s="28" t="s">
        <v>5</v>
      </c>
      <c r="B8" s="28" t="s">
        <v>6</v>
      </c>
      <c r="C8" s="28" t="s">
        <v>7</v>
      </c>
      <c r="D8" s="28" t="s">
        <v>39</v>
      </c>
      <c r="E8" s="28" t="s">
        <v>9</v>
      </c>
      <c r="F8" s="28" t="s">
        <v>10</v>
      </c>
      <c r="G8" s="28" t="s">
        <v>11</v>
      </c>
      <c r="H8" s="28" t="s">
        <v>12</v>
      </c>
      <c r="I8" s="28" t="s">
        <v>13</v>
      </c>
      <c r="J8" s="29" t="s">
        <v>14</v>
      </c>
      <c r="K8" s="29" t="s">
        <v>15</v>
      </c>
    </row>
    <row r="9" spans="1:11" ht="38.25">
      <c r="A9" s="37">
        <v>1</v>
      </c>
      <c r="B9" s="453" t="s">
        <v>214</v>
      </c>
      <c r="C9" s="70" t="s">
        <v>31</v>
      </c>
      <c r="D9" s="37">
        <v>130</v>
      </c>
      <c r="E9" s="111"/>
      <c r="F9" s="111"/>
      <c r="G9" s="70"/>
      <c r="H9" s="111"/>
      <c r="I9" s="28"/>
      <c r="J9" s="29"/>
      <c r="K9" s="72"/>
    </row>
    <row r="10" spans="1:11" ht="15.6" customHeight="1">
      <c r="A10" s="761" t="s">
        <v>21</v>
      </c>
      <c r="B10" s="761"/>
      <c r="C10" s="761"/>
      <c r="D10" s="761"/>
      <c r="E10" s="761"/>
      <c r="F10" s="126"/>
      <c r="G10" s="127"/>
      <c r="H10" s="126"/>
      <c r="I10" s="762"/>
      <c r="J10" s="762"/>
      <c r="K10" s="762"/>
    </row>
    <row r="11" spans="1:11">
      <c r="A11" s="48"/>
    </row>
    <row r="12" spans="1:11">
      <c r="B12" s="86"/>
      <c r="C12" s="87"/>
      <c r="D12" s="88"/>
      <c r="E12" s="89"/>
      <c r="F12" s="89"/>
      <c r="G12" s="90"/>
      <c r="H12" s="89"/>
      <c r="I12" s="91"/>
      <c r="J12" s="51"/>
      <c r="K12" s="51"/>
    </row>
    <row r="13" spans="1:11">
      <c r="A13" s="88"/>
      <c r="C13" s="87"/>
      <c r="D13" s="88"/>
      <c r="E13" s="89"/>
      <c r="F13" s="89"/>
      <c r="G13" s="90"/>
      <c r="H13" s="89"/>
      <c r="I13" s="91"/>
      <c r="J13" s="51"/>
      <c r="K13" s="51"/>
    </row>
    <row r="15" spans="1:11">
      <c r="A15" s="56"/>
      <c r="B15" s="49" t="s">
        <v>23</v>
      </c>
      <c r="C15" s="59"/>
      <c r="D15" s="59"/>
      <c r="E15" s="49" t="s">
        <v>24</v>
      </c>
      <c r="F15" s="57" t="s">
        <v>25</v>
      </c>
      <c r="G15" s="53"/>
      <c r="H15" s="54"/>
      <c r="I15" s="55"/>
      <c r="J15" s="55"/>
      <c r="K15" s="55"/>
    </row>
    <row r="16" spans="1:11">
      <c r="E16" s="49" t="s">
        <v>26</v>
      </c>
    </row>
  </sheetData>
  <mergeCells count="2">
    <mergeCell ref="A10:E10"/>
    <mergeCell ref="I10:K10"/>
  </mergeCells>
  <pageMargins left="0.78740157480314965" right="0.78740157480314965" top="1.1811023622047245" bottom="1.1811023622047245" header="0.78740157480314965" footer="0.78740157480314965"/>
  <pageSetup paperSize="9" fitToWidth="0" fitToHeight="0" pageOrder="overThenDown"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F1" sqref="F1"/>
    </sheetView>
  </sheetViews>
  <sheetFormatPr defaultColWidth="12.28515625" defaultRowHeight="15"/>
  <cols>
    <col min="1" max="1" width="3.28515625" style="4" customWidth="1"/>
    <col min="2" max="2" width="48.7109375" style="4" customWidth="1"/>
    <col min="3" max="3" width="5.5703125" style="4" customWidth="1"/>
    <col min="4" max="4" width="5.7109375" style="4" customWidth="1"/>
    <col min="5" max="5" width="10.5703125" style="4" customWidth="1"/>
    <col min="6" max="6" width="13.7109375" style="4" customWidth="1"/>
    <col min="7" max="7" width="3.7109375" style="4" customWidth="1"/>
    <col min="8" max="8" width="13.7109375" style="4" customWidth="1"/>
    <col min="9" max="9" width="12.28515625" style="4" customWidth="1"/>
    <col min="10" max="10" width="8.5703125" style="4" customWidth="1"/>
    <col min="11" max="16384" width="12.28515625" style="4"/>
  </cols>
  <sheetData>
    <row r="1" spans="1:11" ht="15.75">
      <c r="A1" s="1"/>
      <c r="B1" s="2"/>
      <c r="C1" s="3"/>
      <c r="D1" s="3"/>
      <c r="E1" s="3"/>
      <c r="F1" s="3" t="s">
        <v>585</v>
      </c>
      <c r="G1" s="3"/>
      <c r="I1" s="3"/>
      <c r="J1" s="3"/>
      <c r="K1" s="5"/>
    </row>
    <row r="2" spans="1:11" ht="15.75">
      <c r="A2" s="1"/>
      <c r="B2" s="6" t="s">
        <v>0</v>
      </c>
      <c r="C2" s="3"/>
      <c r="D2" s="3"/>
      <c r="E2" s="3"/>
      <c r="F2" s="7" t="s">
        <v>584</v>
      </c>
      <c r="G2" s="3"/>
      <c r="H2" s="3"/>
      <c r="I2" s="3"/>
      <c r="J2" s="3"/>
      <c r="K2" s="5"/>
    </row>
    <row r="3" spans="1:11" ht="15.75">
      <c r="A3" s="1"/>
      <c r="B3" s="8"/>
      <c r="C3" s="9"/>
      <c r="D3" s="10"/>
      <c r="E3" s="10"/>
      <c r="F3" s="11"/>
      <c r="G3" s="11"/>
      <c r="H3" s="10"/>
      <c r="I3" s="10"/>
      <c r="J3" s="10"/>
      <c r="K3" s="12"/>
    </row>
    <row r="4" spans="1:11" ht="15.75">
      <c r="A4" s="1"/>
      <c r="B4" s="13" t="s">
        <v>2</v>
      </c>
      <c r="C4" s="9"/>
      <c r="D4" s="14"/>
      <c r="E4" s="14"/>
      <c r="F4" s="63" t="s">
        <v>216</v>
      </c>
      <c r="G4" s="14"/>
      <c r="H4" s="14"/>
      <c r="I4" s="16"/>
      <c r="J4" s="14"/>
      <c r="K4" s="17"/>
    </row>
    <row r="5" spans="1:11" ht="15.75">
      <c r="A5" s="1"/>
      <c r="B5" s="18" t="s">
        <v>531</v>
      </c>
      <c r="C5" s="19"/>
      <c r="D5" s="14"/>
      <c r="E5" s="20"/>
      <c r="F5" s="167"/>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63.75">
      <c r="A8" s="28" t="s">
        <v>5</v>
      </c>
      <c r="B8" s="28" t="s">
        <v>6</v>
      </c>
      <c r="C8" s="28" t="s">
        <v>7</v>
      </c>
      <c r="D8" s="28" t="s">
        <v>39</v>
      </c>
      <c r="E8" s="28" t="s">
        <v>9</v>
      </c>
      <c r="F8" s="28" t="s">
        <v>10</v>
      </c>
      <c r="G8" s="28" t="s">
        <v>11</v>
      </c>
      <c r="H8" s="28" t="s">
        <v>12</v>
      </c>
      <c r="I8" s="28" t="s">
        <v>13</v>
      </c>
      <c r="J8" s="458" t="s">
        <v>14</v>
      </c>
      <c r="K8" s="719" t="s">
        <v>15</v>
      </c>
    </row>
    <row r="9" spans="1:11" ht="105">
      <c r="A9" s="37">
        <v>1</v>
      </c>
      <c r="B9" s="454" t="s">
        <v>217</v>
      </c>
      <c r="C9" s="70" t="s">
        <v>31</v>
      </c>
      <c r="D9" s="37">
        <v>1000</v>
      </c>
      <c r="E9" s="111"/>
      <c r="F9" s="69"/>
      <c r="G9" s="70"/>
      <c r="H9" s="69"/>
      <c r="I9" s="28"/>
      <c r="J9" s="458"/>
      <c r="K9" s="452"/>
    </row>
    <row r="10" spans="1:11" ht="15.6" customHeight="1">
      <c r="A10" s="761" t="s">
        <v>21</v>
      </c>
      <c r="B10" s="761"/>
      <c r="C10" s="761"/>
      <c r="D10" s="761"/>
      <c r="E10" s="761"/>
      <c r="F10" s="43"/>
      <c r="G10" s="44"/>
      <c r="H10" s="43"/>
      <c r="I10" s="762"/>
      <c r="J10" s="762"/>
      <c r="K10" s="777"/>
    </row>
    <row r="11" spans="1:11">
      <c r="A11" s="48"/>
    </row>
    <row r="12" spans="1:11">
      <c r="B12" s="86"/>
      <c r="C12" s="87"/>
      <c r="D12" s="88"/>
      <c r="E12" s="89"/>
      <c r="F12" s="89"/>
      <c r="G12" s="90"/>
      <c r="H12" s="89"/>
      <c r="I12" s="91"/>
      <c r="J12" s="51"/>
      <c r="K12" s="51"/>
    </row>
    <row r="13" spans="1:11">
      <c r="A13" s="88"/>
      <c r="C13" s="87"/>
      <c r="D13" s="88"/>
      <c r="E13" s="89"/>
      <c r="F13" s="89"/>
      <c r="G13" s="90"/>
      <c r="H13" s="89"/>
      <c r="I13" s="91"/>
      <c r="J13" s="51"/>
      <c r="K13" s="51"/>
    </row>
    <row r="15" spans="1:11">
      <c r="A15" s="56"/>
      <c r="B15" s="49" t="s">
        <v>23</v>
      </c>
      <c r="C15" s="59"/>
      <c r="D15" s="59"/>
      <c r="E15" s="49" t="s">
        <v>24</v>
      </c>
      <c r="F15" s="57" t="s">
        <v>25</v>
      </c>
      <c r="G15" s="53"/>
      <c r="H15" s="54"/>
      <c r="I15" s="55"/>
      <c r="J15" s="55"/>
      <c r="K15" s="55"/>
    </row>
    <row r="16" spans="1:11">
      <c r="E16" s="49" t="s">
        <v>26</v>
      </c>
    </row>
    <row r="24" spans="6:6">
      <c r="F24" s="4" t="s">
        <v>218</v>
      </c>
    </row>
  </sheetData>
  <mergeCells count="2">
    <mergeCell ref="A10:E10"/>
    <mergeCell ref="I10:K10"/>
  </mergeCells>
  <pageMargins left="0.70000000000000007" right="0.70000000000000007" top="1.0456692913385832" bottom="1.0456692913385832" header="0.75000000000000011" footer="0.75000000000000011"/>
  <pageSetup paperSize="9" scale="90" pageOrder="overThenDown"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activeCell="F1" sqref="F1"/>
    </sheetView>
  </sheetViews>
  <sheetFormatPr defaultColWidth="12.28515625" defaultRowHeight="15"/>
  <cols>
    <col min="1" max="1" width="3.28515625" style="4" customWidth="1"/>
    <col min="2" max="2" width="34.5703125" style="4" customWidth="1"/>
    <col min="3" max="3" width="5" style="4" customWidth="1"/>
    <col min="4" max="4" width="4.140625" style="4" customWidth="1"/>
    <col min="5" max="5" width="9" style="4" customWidth="1"/>
    <col min="6" max="6" width="11" style="4" customWidth="1"/>
    <col min="7" max="7" width="3.7109375" style="4" customWidth="1"/>
    <col min="8" max="8" width="12" style="4" customWidth="1"/>
    <col min="9" max="9" width="11" style="4" customWidth="1"/>
    <col min="10" max="10" width="6.85546875" style="4" customWidth="1"/>
    <col min="11" max="15" width="12.28515625" style="4" customWidth="1"/>
    <col min="16" max="16" width="45.5703125" style="4" customWidth="1"/>
    <col min="17" max="16384" width="12.28515625" style="4"/>
  </cols>
  <sheetData>
    <row r="1" spans="1:16" ht="15.75">
      <c r="A1" s="1"/>
      <c r="B1" s="2"/>
      <c r="C1" s="3"/>
      <c r="D1" s="3"/>
      <c r="E1" s="3"/>
      <c r="F1" s="3" t="s">
        <v>586</v>
      </c>
      <c r="G1" s="3"/>
      <c r="I1" s="3"/>
      <c r="J1" s="3"/>
      <c r="K1" s="5"/>
    </row>
    <row r="2" spans="1:16" ht="15.75">
      <c r="A2" s="1"/>
      <c r="B2" s="6" t="s">
        <v>0</v>
      </c>
      <c r="C2" s="3"/>
      <c r="D2" s="3"/>
      <c r="E2" s="3"/>
      <c r="F2" s="7" t="s">
        <v>523</v>
      </c>
      <c r="G2" s="3"/>
      <c r="H2" s="3"/>
      <c r="I2" s="3"/>
      <c r="J2" s="3"/>
      <c r="K2" s="5"/>
    </row>
    <row r="3" spans="1:16" ht="15.75">
      <c r="A3" s="1"/>
      <c r="B3" s="8"/>
      <c r="C3" s="9"/>
      <c r="D3" s="10"/>
      <c r="E3" s="10"/>
      <c r="F3" s="11"/>
      <c r="G3" s="11"/>
      <c r="H3" s="10"/>
      <c r="I3" s="10"/>
      <c r="J3" s="10"/>
      <c r="K3" s="12"/>
    </row>
    <row r="4" spans="1:16" ht="15.75">
      <c r="A4" s="1"/>
      <c r="B4" s="13" t="s">
        <v>2</v>
      </c>
      <c r="C4" s="9"/>
      <c r="D4" s="14"/>
      <c r="E4" s="14"/>
      <c r="F4" s="63" t="s">
        <v>220</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63.75">
      <c r="A8" s="28" t="s">
        <v>5</v>
      </c>
      <c r="B8" s="28" t="s">
        <v>6</v>
      </c>
      <c r="C8" s="28" t="s">
        <v>7</v>
      </c>
      <c r="D8" s="28" t="s">
        <v>39</v>
      </c>
      <c r="E8" s="28" t="s">
        <v>9</v>
      </c>
      <c r="F8" s="28" t="s">
        <v>10</v>
      </c>
      <c r="G8" s="28" t="s">
        <v>11</v>
      </c>
      <c r="H8" s="28" t="s">
        <v>12</v>
      </c>
      <c r="I8" s="79" t="s">
        <v>13</v>
      </c>
      <c r="J8" s="719" t="s">
        <v>14</v>
      </c>
      <c r="K8" s="719" t="s">
        <v>15</v>
      </c>
      <c r="P8" s="65"/>
    </row>
    <row r="9" spans="1:16" ht="125.25" customHeight="1">
      <c r="A9" s="37">
        <v>1</v>
      </c>
      <c r="B9" s="455" t="s">
        <v>221</v>
      </c>
      <c r="C9" s="70" t="s">
        <v>31</v>
      </c>
      <c r="D9" s="37">
        <v>4</v>
      </c>
      <c r="E9" s="111"/>
      <c r="F9" s="111"/>
      <c r="G9" s="70"/>
      <c r="H9" s="111"/>
      <c r="I9" s="79"/>
      <c r="J9" s="719"/>
      <c r="K9" s="452"/>
      <c r="L9" s="165"/>
    </row>
    <row r="10" spans="1:16" ht="15.6" customHeight="1">
      <c r="A10" s="761" t="s">
        <v>21</v>
      </c>
      <c r="B10" s="761"/>
      <c r="C10" s="761"/>
      <c r="D10" s="761"/>
      <c r="E10" s="761"/>
      <c r="F10" s="43"/>
      <c r="G10" s="44"/>
      <c r="H10" s="43"/>
      <c r="I10" s="762"/>
      <c r="J10" s="777"/>
      <c r="K10" s="777"/>
    </row>
    <row r="11" spans="1:16">
      <c r="A11" s="48"/>
    </row>
    <row r="12" spans="1:16">
      <c r="B12" s="86"/>
      <c r="C12" s="87"/>
      <c r="D12" s="88"/>
      <c r="E12" s="89"/>
      <c r="F12" s="89"/>
      <c r="G12" s="90"/>
      <c r="H12" s="89"/>
      <c r="I12" s="91"/>
      <c r="J12" s="51"/>
      <c r="K12" s="51"/>
    </row>
    <row r="13" spans="1:16">
      <c r="A13" s="88"/>
      <c r="C13" s="87"/>
      <c r="D13" s="88"/>
      <c r="E13" s="89"/>
      <c r="F13" s="89"/>
      <c r="G13" s="90"/>
      <c r="H13" s="89"/>
      <c r="I13" s="91"/>
      <c r="J13" s="51"/>
      <c r="K13" s="51"/>
    </row>
    <row r="15" spans="1:16">
      <c r="A15" s="56"/>
      <c r="B15" s="49" t="s">
        <v>23</v>
      </c>
      <c r="C15" s="59"/>
      <c r="D15" s="59"/>
      <c r="E15" s="49" t="s">
        <v>24</v>
      </c>
      <c r="F15" s="57" t="s">
        <v>25</v>
      </c>
      <c r="G15" s="53"/>
      <c r="H15" s="54"/>
      <c r="I15" s="55"/>
      <c r="J15" s="55"/>
      <c r="K15" s="55"/>
    </row>
    <row r="16" spans="1:16">
      <c r="E16" s="49" t="s">
        <v>26</v>
      </c>
    </row>
  </sheetData>
  <mergeCells count="2">
    <mergeCell ref="A10:E10"/>
    <mergeCell ref="I10:K10"/>
  </mergeCells>
  <pageMargins left="0.7" right="0.7" top="0.75" bottom="0.75" header="0.3" footer="0.3"/>
  <pageSetup paperSize="9" fitToWidth="0" fitToHeight="0" pageOrder="overThenDown"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F1" sqref="F1"/>
    </sheetView>
  </sheetViews>
  <sheetFormatPr defaultColWidth="12.28515625" defaultRowHeight="15"/>
  <cols>
    <col min="1" max="1" width="3.7109375" style="4" customWidth="1"/>
    <col min="2" max="2" width="35.5703125" style="4" customWidth="1"/>
    <col min="3" max="3" width="5.42578125" style="4" customWidth="1"/>
    <col min="4" max="4" width="8.28515625" style="4" customWidth="1"/>
    <col min="5" max="5" width="7.5703125" style="4" customWidth="1"/>
    <col min="6" max="6" width="14.5703125" style="4" customWidth="1"/>
    <col min="7" max="7" width="4" style="4" customWidth="1"/>
    <col min="8" max="8" width="13.7109375" style="4" customWidth="1"/>
    <col min="9" max="9" width="10.42578125" style="4" customWidth="1"/>
    <col min="10" max="10" width="6.140625" style="4" customWidth="1"/>
    <col min="11" max="11" width="11.28515625" style="4" customWidth="1"/>
    <col min="12" max="16384" width="12.28515625" style="4"/>
  </cols>
  <sheetData>
    <row r="1" spans="1:11" ht="15.75">
      <c r="A1" s="1"/>
      <c r="B1" s="2"/>
      <c r="C1" s="3"/>
      <c r="D1" s="3"/>
      <c r="E1" s="3"/>
      <c r="F1" s="3" t="s">
        <v>587</v>
      </c>
      <c r="G1" s="3"/>
      <c r="I1" s="3"/>
      <c r="J1" s="3"/>
      <c r="K1" s="5"/>
    </row>
    <row r="2" spans="1:11" ht="15.75">
      <c r="A2" s="1"/>
      <c r="B2" s="6" t="s">
        <v>0</v>
      </c>
      <c r="C2" s="3"/>
      <c r="D2" s="3"/>
      <c r="E2" s="3"/>
      <c r="F2" s="7" t="s">
        <v>524</v>
      </c>
      <c r="G2" s="3"/>
      <c r="H2" s="3"/>
      <c r="I2" s="3"/>
      <c r="J2" s="3"/>
      <c r="K2" s="5"/>
    </row>
    <row r="3" spans="1:11" ht="15.75">
      <c r="A3" s="1"/>
      <c r="B3" s="8"/>
      <c r="C3" s="9"/>
      <c r="D3" s="10"/>
      <c r="E3" s="10"/>
      <c r="F3" s="11"/>
      <c r="G3" s="11"/>
      <c r="H3" s="10"/>
      <c r="I3" s="10"/>
      <c r="J3" s="10"/>
      <c r="K3" s="12"/>
    </row>
    <row r="4" spans="1:11" ht="15.75">
      <c r="A4" s="1"/>
      <c r="B4" s="13" t="s">
        <v>2</v>
      </c>
      <c r="C4" s="9"/>
      <c r="D4" s="14"/>
      <c r="E4" s="14"/>
      <c r="F4" s="120" t="s">
        <v>223</v>
      </c>
      <c r="G4" s="14"/>
      <c r="H4" s="14"/>
      <c r="I4" s="16"/>
      <c r="J4" s="14"/>
      <c r="K4" s="17"/>
    </row>
    <row r="5" spans="1:11" ht="15.75">
      <c r="A5" s="1"/>
      <c r="B5" s="18" t="s">
        <v>531</v>
      </c>
      <c r="C5" s="19"/>
      <c r="D5" s="14"/>
      <c r="E5" s="20"/>
      <c r="F5" s="21"/>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63.75">
      <c r="A8" s="28" t="s">
        <v>5</v>
      </c>
      <c r="B8" s="28" t="s">
        <v>6</v>
      </c>
      <c r="C8" s="28" t="s">
        <v>7</v>
      </c>
      <c r="D8" s="28" t="s">
        <v>39</v>
      </c>
      <c r="E8" s="28" t="s">
        <v>9</v>
      </c>
      <c r="F8" s="28" t="s">
        <v>10</v>
      </c>
      <c r="G8" s="28" t="s">
        <v>11</v>
      </c>
      <c r="H8" s="137" t="s">
        <v>12</v>
      </c>
      <c r="I8" s="137" t="s">
        <v>13</v>
      </c>
      <c r="J8" s="138" t="s">
        <v>14</v>
      </c>
      <c r="K8" s="456" t="s">
        <v>15</v>
      </c>
    </row>
    <row r="9" spans="1:11" ht="165.75" customHeight="1">
      <c r="A9" s="33">
        <v>1</v>
      </c>
      <c r="B9" s="134" t="s">
        <v>224</v>
      </c>
      <c r="C9" s="70" t="s">
        <v>31</v>
      </c>
      <c r="D9" s="33">
        <v>315</v>
      </c>
      <c r="E9" s="36"/>
      <c r="F9" s="36"/>
      <c r="G9" s="67"/>
      <c r="H9" s="36"/>
      <c r="I9" s="38"/>
      <c r="J9" s="39"/>
      <c r="K9" s="39"/>
    </row>
    <row r="10" spans="1:11" ht="15.6" customHeight="1">
      <c r="A10" s="761" t="s">
        <v>21</v>
      </c>
      <c r="B10" s="761"/>
      <c r="C10" s="761"/>
      <c r="D10" s="761"/>
      <c r="E10" s="761"/>
      <c r="F10" s="43"/>
      <c r="G10" s="44"/>
      <c r="H10" s="43"/>
      <c r="I10" s="762"/>
      <c r="J10" s="762"/>
      <c r="K10" s="762"/>
    </row>
    <row r="11" spans="1:11">
      <c r="A11" s="48"/>
    </row>
    <row r="12" spans="1:11">
      <c r="A12" s="154"/>
      <c r="B12" s="154"/>
      <c r="C12" s="154"/>
      <c r="D12" s="154"/>
      <c r="E12" s="154"/>
      <c r="F12" s="154"/>
      <c r="G12" s="154"/>
      <c r="H12" s="154"/>
      <c r="I12" s="91"/>
      <c r="J12" s="51"/>
      <c r="K12" s="51"/>
    </row>
    <row r="13" spans="1:11">
      <c r="A13" s="88"/>
      <c r="C13" s="87"/>
      <c r="D13" s="88"/>
      <c r="E13" s="89"/>
      <c r="F13" s="89"/>
      <c r="G13" s="90"/>
      <c r="H13" s="89"/>
      <c r="I13" s="91"/>
      <c r="J13" s="51"/>
      <c r="K13" s="51"/>
    </row>
    <row r="15" spans="1:11">
      <c r="A15" s="56"/>
      <c r="B15" s="49" t="s">
        <v>23</v>
      </c>
      <c r="C15" s="59"/>
      <c r="D15" s="59"/>
      <c r="E15" s="49" t="s">
        <v>24</v>
      </c>
      <c r="F15" s="57" t="s">
        <v>25</v>
      </c>
      <c r="G15" s="53"/>
      <c r="H15" s="54"/>
      <c r="I15" s="55"/>
      <c r="J15" s="55"/>
      <c r="K15" s="55"/>
    </row>
    <row r="16" spans="1:11">
      <c r="E16" s="49" t="s">
        <v>26</v>
      </c>
    </row>
  </sheetData>
  <mergeCells count="2">
    <mergeCell ref="A10:E10"/>
    <mergeCell ref="I10:K10"/>
  </mergeCells>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workbookViewId="0">
      <selection activeCell="F1" sqref="F1"/>
    </sheetView>
  </sheetViews>
  <sheetFormatPr defaultColWidth="12.28515625" defaultRowHeight="15"/>
  <cols>
    <col min="1" max="1" width="3.28515625" style="4" customWidth="1"/>
    <col min="2" max="2" width="38.140625" style="4" customWidth="1"/>
    <col min="3" max="3" width="4.5703125" style="4" customWidth="1"/>
    <col min="4" max="4" width="5" style="4" customWidth="1"/>
    <col min="5" max="5" width="12.85546875" style="4" customWidth="1"/>
    <col min="6" max="6" width="13.5703125" style="4" customWidth="1"/>
    <col min="7" max="7" width="3.7109375" style="4" customWidth="1"/>
    <col min="8" max="8" width="14.42578125" style="4" customWidth="1"/>
    <col min="9" max="9" width="10.42578125" style="4" customWidth="1"/>
    <col min="10" max="10" width="6.140625" style="4" customWidth="1"/>
    <col min="11" max="11" width="9.42578125" style="4" customWidth="1"/>
    <col min="12" max="15" width="12.28515625" style="4" customWidth="1"/>
    <col min="16" max="16" width="45.5703125" style="4" customWidth="1"/>
    <col min="17" max="16384" width="12.28515625" style="4"/>
  </cols>
  <sheetData>
    <row r="1" spans="1:16" ht="15.75">
      <c r="A1" s="1"/>
      <c r="B1" s="2"/>
      <c r="C1" s="3"/>
      <c r="D1" s="3"/>
      <c r="E1" s="3"/>
      <c r="F1" s="3" t="s">
        <v>588</v>
      </c>
      <c r="G1" s="3"/>
      <c r="I1" s="3"/>
      <c r="J1" s="3"/>
      <c r="K1" s="5"/>
    </row>
    <row r="2" spans="1:16" ht="15.75">
      <c r="A2" s="1"/>
      <c r="B2" s="6" t="s">
        <v>0</v>
      </c>
      <c r="C2" s="3"/>
      <c r="D2" s="3"/>
      <c r="E2" s="3"/>
      <c r="F2" s="7" t="s">
        <v>196</v>
      </c>
      <c r="G2" s="3"/>
      <c r="H2" s="3"/>
      <c r="I2" s="3"/>
      <c r="J2" s="3"/>
      <c r="K2" s="5"/>
    </row>
    <row r="3" spans="1:16" ht="15.75">
      <c r="A3" s="1"/>
      <c r="B3" s="8"/>
      <c r="C3" s="9"/>
      <c r="D3" s="10"/>
      <c r="E3" s="10"/>
      <c r="F3" s="11"/>
      <c r="G3" s="11"/>
      <c r="H3" s="10"/>
      <c r="I3" s="10"/>
      <c r="J3" s="10"/>
      <c r="K3" s="12"/>
    </row>
    <row r="4" spans="1:16" ht="15.75">
      <c r="A4" s="1"/>
      <c r="B4" s="13" t="s">
        <v>2</v>
      </c>
      <c r="C4" s="9"/>
      <c r="D4" s="14"/>
      <c r="E4" s="14"/>
      <c r="F4" s="63" t="s">
        <v>226</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89.25">
      <c r="A8" s="28" t="s">
        <v>5</v>
      </c>
      <c r="B8" s="28" t="s">
        <v>6</v>
      </c>
      <c r="C8" s="28" t="s">
        <v>7</v>
      </c>
      <c r="D8" s="28" t="s">
        <v>39</v>
      </c>
      <c r="E8" s="28" t="s">
        <v>9</v>
      </c>
      <c r="F8" s="28" t="s">
        <v>10</v>
      </c>
      <c r="G8" s="28" t="s">
        <v>11</v>
      </c>
      <c r="H8" s="28" t="s">
        <v>12</v>
      </c>
      <c r="I8" s="28" t="s">
        <v>13</v>
      </c>
      <c r="J8" s="29" t="s">
        <v>14</v>
      </c>
      <c r="K8" s="138" t="s">
        <v>15</v>
      </c>
      <c r="P8" s="65"/>
    </row>
    <row r="9" spans="1:16">
      <c r="A9" s="37">
        <v>1</v>
      </c>
      <c r="B9" s="457" t="s">
        <v>227</v>
      </c>
      <c r="C9" s="70" t="s">
        <v>18</v>
      </c>
      <c r="D9" s="37">
        <v>1</v>
      </c>
      <c r="E9" s="111"/>
      <c r="F9" s="111"/>
      <c r="G9" s="70"/>
      <c r="H9" s="111"/>
      <c r="I9" s="28"/>
      <c r="J9" s="458"/>
      <c r="K9" s="72"/>
    </row>
    <row r="10" spans="1:16">
      <c r="A10" s="37">
        <v>2</v>
      </c>
      <c r="B10" s="457" t="s">
        <v>228</v>
      </c>
      <c r="C10" s="70" t="s">
        <v>18</v>
      </c>
      <c r="D10" s="68">
        <v>1</v>
      </c>
      <c r="E10" s="459"/>
      <c r="F10" s="459"/>
      <c r="G10" s="70"/>
      <c r="H10" s="459"/>
      <c r="I10" s="28"/>
      <c r="J10" s="458"/>
      <c r="K10" s="72"/>
    </row>
    <row r="11" spans="1:16">
      <c r="A11" s="37">
        <v>3</v>
      </c>
      <c r="B11" s="460" t="s">
        <v>229</v>
      </c>
      <c r="C11" s="70" t="s">
        <v>18</v>
      </c>
      <c r="D11" s="68">
        <v>1</v>
      </c>
      <c r="E11" s="459"/>
      <c r="F11" s="459"/>
      <c r="G11" s="70"/>
      <c r="H11" s="459"/>
      <c r="I11" s="137"/>
      <c r="J11" s="456"/>
      <c r="K11" s="450"/>
    </row>
    <row r="12" spans="1:16" ht="15.6" customHeight="1">
      <c r="A12" s="761" t="s">
        <v>21</v>
      </c>
      <c r="B12" s="761"/>
      <c r="C12" s="761"/>
      <c r="D12" s="761"/>
      <c r="E12" s="761"/>
      <c r="F12" s="43"/>
      <c r="G12" s="44"/>
      <c r="H12" s="461"/>
      <c r="I12" s="778"/>
      <c r="J12" s="778"/>
      <c r="K12" s="778"/>
    </row>
    <row r="13" spans="1:16">
      <c r="A13" s="48"/>
      <c r="H13" s="449"/>
    </row>
    <row r="14" spans="1:16">
      <c r="B14" s="86"/>
      <c r="C14" s="87"/>
      <c r="D14" s="88"/>
      <c r="E14" s="89"/>
      <c r="F14" s="89"/>
      <c r="G14" s="90"/>
      <c r="H14" s="89"/>
      <c r="I14" s="91"/>
      <c r="J14" s="51"/>
      <c r="K14" s="51"/>
    </row>
    <row r="15" spans="1:16">
      <c r="A15" s="88"/>
      <c r="C15" s="87"/>
      <c r="D15" s="88"/>
      <c r="E15" s="89"/>
      <c r="F15" s="89"/>
      <c r="G15" s="90"/>
      <c r="H15" s="89"/>
      <c r="I15" s="91"/>
      <c r="J15" s="51"/>
      <c r="K15" s="51"/>
    </row>
    <row r="17" spans="1:11">
      <c r="A17" s="56"/>
      <c r="B17" s="49" t="s">
        <v>23</v>
      </c>
      <c r="C17" s="59"/>
      <c r="D17" s="59"/>
      <c r="E17" s="49" t="s">
        <v>24</v>
      </c>
      <c r="F17" s="57" t="s">
        <v>25</v>
      </c>
      <c r="G17" s="53"/>
      <c r="H17" s="54"/>
      <c r="I17" s="55"/>
      <c r="J17" s="55"/>
      <c r="K17" s="55"/>
    </row>
    <row r="18" spans="1:11">
      <c r="E18" s="49" t="s">
        <v>26</v>
      </c>
    </row>
  </sheetData>
  <mergeCells count="2">
    <mergeCell ref="A12:E12"/>
    <mergeCell ref="I12:K12"/>
  </mergeCells>
  <pageMargins left="0.7" right="0.7" top="0.75" bottom="0.75" header="0.3" footer="0.3"/>
  <pageSetup paperSize="9" pageOrder="overThenDown"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activeCell="F1" sqref="F1"/>
    </sheetView>
  </sheetViews>
  <sheetFormatPr defaultColWidth="12.28515625" defaultRowHeight="15"/>
  <cols>
    <col min="1" max="1" width="3.28515625" style="4" customWidth="1"/>
    <col min="2" max="2" width="38.85546875" style="4" customWidth="1"/>
    <col min="3" max="3" width="5.5703125" style="4" customWidth="1"/>
    <col min="4" max="4" width="4.42578125" style="4" customWidth="1"/>
    <col min="5" max="5" width="8.85546875" style="4" customWidth="1"/>
    <col min="6" max="6" width="11.28515625" style="4" customWidth="1"/>
    <col min="7" max="7" width="3.7109375" style="4" customWidth="1"/>
    <col min="8" max="8" width="11.85546875" style="4" customWidth="1"/>
    <col min="9" max="9" width="10.85546875" style="4" customWidth="1"/>
    <col min="10" max="10" width="6.85546875" style="4" customWidth="1"/>
    <col min="11" max="15" width="12.28515625" style="4" customWidth="1"/>
    <col min="16" max="16" width="45.5703125" style="4" customWidth="1"/>
    <col min="17" max="16384" width="12.28515625" style="4"/>
  </cols>
  <sheetData>
    <row r="1" spans="1:16" ht="15.75">
      <c r="A1" s="1"/>
      <c r="B1" s="2"/>
      <c r="C1" s="3"/>
      <c r="D1" s="3"/>
      <c r="E1" s="3"/>
      <c r="F1" s="3" t="s">
        <v>589</v>
      </c>
      <c r="G1" s="3"/>
      <c r="I1" s="3"/>
      <c r="J1" s="3"/>
      <c r="K1" s="5"/>
    </row>
    <row r="2" spans="1:16" ht="15.75">
      <c r="A2" s="1"/>
      <c r="B2" s="6" t="s">
        <v>0</v>
      </c>
      <c r="C2" s="3"/>
      <c r="D2" s="3"/>
      <c r="E2" s="3"/>
      <c r="F2" s="7" t="s">
        <v>590</v>
      </c>
      <c r="G2" s="3"/>
      <c r="H2" s="3"/>
      <c r="I2" s="3"/>
      <c r="J2" s="3"/>
      <c r="K2" s="5"/>
    </row>
    <row r="3" spans="1:16" ht="15.75">
      <c r="A3" s="1"/>
      <c r="B3" s="8"/>
      <c r="C3" s="9"/>
      <c r="D3" s="10"/>
      <c r="E3" s="10"/>
      <c r="F3" s="11"/>
      <c r="G3" s="11"/>
      <c r="H3" s="10"/>
      <c r="I3" s="10"/>
      <c r="J3" s="10"/>
      <c r="K3" s="12"/>
    </row>
    <row r="4" spans="1:16" ht="15.75">
      <c r="A4" s="1"/>
      <c r="B4" s="13" t="s">
        <v>2</v>
      </c>
      <c r="C4" s="9"/>
      <c r="D4" s="14"/>
      <c r="E4" s="14"/>
      <c r="F4" s="120" t="s">
        <v>231</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63.75">
      <c r="A8" s="28" t="s">
        <v>5</v>
      </c>
      <c r="B8" s="28" t="s">
        <v>6</v>
      </c>
      <c r="C8" s="28" t="s">
        <v>7</v>
      </c>
      <c r="D8" s="28" t="s">
        <v>39</v>
      </c>
      <c r="E8" s="28" t="s">
        <v>9</v>
      </c>
      <c r="F8" s="28" t="s">
        <v>10</v>
      </c>
      <c r="G8" s="28" t="s">
        <v>11</v>
      </c>
      <c r="H8" s="28" t="s">
        <v>12</v>
      </c>
      <c r="I8" s="28" t="s">
        <v>13</v>
      </c>
      <c r="J8" s="29" t="s">
        <v>14</v>
      </c>
      <c r="K8" s="29" t="s">
        <v>15</v>
      </c>
      <c r="P8" s="65"/>
    </row>
    <row r="9" spans="1:16" ht="99" customHeight="1">
      <c r="A9" s="37">
        <v>1</v>
      </c>
      <c r="B9" s="463" t="s">
        <v>232</v>
      </c>
      <c r="C9" s="70" t="s">
        <v>31</v>
      </c>
      <c r="D9" s="37">
        <v>25</v>
      </c>
      <c r="E9" s="111"/>
      <c r="F9" s="111"/>
      <c r="G9" s="70"/>
      <c r="H9" s="111"/>
      <c r="I9" s="28"/>
      <c r="J9" s="29"/>
      <c r="K9" s="451"/>
    </row>
    <row r="10" spans="1:16" ht="15.6" customHeight="1">
      <c r="A10" s="761" t="s">
        <v>21</v>
      </c>
      <c r="B10" s="761"/>
      <c r="C10" s="761"/>
      <c r="D10" s="761"/>
      <c r="E10" s="761"/>
      <c r="F10" s="43"/>
      <c r="G10" s="44"/>
      <c r="H10" s="43"/>
      <c r="I10" s="762"/>
      <c r="J10" s="762"/>
      <c r="K10" s="762"/>
    </row>
    <row r="11" spans="1:16">
      <c r="A11" s="48"/>
    </row>
    <row r="12" spans="1:16">
      <c r="B12" s="86"/>
      <c r="C12" s="87"/>
      <c r="D12" s="88"/>
      <c r="E12" s="89"/>
      <c r="F12" s="89"/>
      <c r="G12" s="90"/>
      <c r="H12" s="89"/>
      <c r="I12" s="91"/>
      <c r="J12" s="51"/>
      <c r="K12" s="51"/>
    </row>
    <row r="13" spans="1:16">
      <c r="A13" s="88"/>
      <c r="C13" s="87"/>
      <c r="D13" s="88"/>
      <c r="E13" s="89"/>
      <c r="F13" s="89"/>
      <c r="G13" s="90"/>
      <c r="H13" s="89"/>
      <c r="I13" s="91"/>
      <c r="J13" s="51"/>
      <c r="K13" s="51"/>
    </row>
    <row r="15" spans="1:16">
      <c r="A15" s="56"/>
      <c r="B15" s="49" t="s">
        <v>23</v>
      </c>
      <c r="C15" s="59"/>
      <c r="D15" s="59"/>
      <c r="E15" s="49" t="s">
        <v>24</v>
      </c>
      <c r="F15" s="57" t="s">
        <v>25</v>
      </c>
      <c r="G15" s="53"/>
      <c r="H15" s="54"/>
      <c r="I15" s="55"/>
      <c r="J15" s="55"/>
      <c r="K15" s="55"/>
    </row>
    <row r="16" spans="1:16">
      <c r="E16" s="49" t="s">
        <v>26</v>
      </c>
    </row>
  </sheetData>
  <mergeCells count="2">
    <mergeCell ref="A10:E10"/>
    <mergeCell ref="I10:K10"/>
  </mergeCells>
  <pageMargins left="0.7" right="0.7" top="0.75" bottom="0.75" header="0.3" footer="0.3"/>
  <pageSetup paperSize="9" fitToWidth="0" fitToHeight="0" pageOrder="overThenDown"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Normal="100" workbookViewId="0">
      <selection activeCell="F1" sqref="F1"/>
    </sheetView>
  </sheetViews>
  <sheetFormatPr defaultColWidth="12.28515625" defaultRowHeight="15"/>
  <cols>
    <col min="1" max="1" width="3.28515625" style="4" customWidth="1"/>
    <col min="2" max="2" width="41.28515625" style="4" customWidth="1"/>
    <col min="3" max="3" width="5.5703125" style="4" customWidth="1"/>
    <col min="4" max="4" width="4.28515625" style="4" customWidth="1"/>
    <col min="5" max="5" width="9.5703125" style="4" customWidth="1"/>
    <col min="6" max="6" width="11.85546875" style="4" customWidth="1"/>
    <col min="7" max="7" width="3.7109375" style="4" customWidth="1"/>
    <col min="8" max="8" width="12.28515625" style="4" customWidth="1"/>
    <col min="9" max="9" width="10.42578125" style="4" customWidth="1"/>
    <col min="10" max="10" width="6.85546875" style="4" customWidth="1"/>
    <col min="11" max="11" width="11" style="4" customWidth="1"/>
    <col min="12" max="15" width="12.28515625" style="4" customWidth="1"/>
    <col min="16" max="16" width="45.5703125" style="4" customWidth="1"/>
    <col min="17" max="16384" width="12.28515625" style="4"/>
  </cols>
  <sheetData>
    <row r="1" spans="1:16" ht="15.75">
      <c r="A1" s="1"/>
      <c r="B1" s="2"/>
      <c r="C1" s="3"/>
      <c r="D1" s="3"/>
      <c r="E1" s="3"/>
      <c r="F1" s="3" t="s">
        <v>591</v>
      </c>
      <c r="G1" s="3"/>
      <c r="I1" s="3"/>
      <c r="J1" s="3"/>
      <c r="K1" s="5"/>
    </row>
    <row r="2" spans="1:16" ht="15.75">
      <c r="A2" s="1"/>
      <c r="B2" s="6" t="s">
        <v>0</v>
      </c>
      <c r="C2" s="3"/>
      <c r="D2" s="3"/>
      <c r="E2" s="3"/>
      <c r="F2" s="7" t="s">
        <v>197</v>
      </c>
      <c r="G2" s="3"/>
      <c r="H2" s="3"/>
      <c r="I2" s="3"/>
      <c r="J2" s="3"/>
      <c r="K2" s="5"/>
    </row>
    <row r="3" spans="1:16" ht="15.75">
      <c r="A3" s="1"/>
      <c r="B3" s="8"/>
      <c r="C3" s="9"/>
      <c r="D3" s="10"/>
      <c r="E3" s="10"/>
      <c r="F3" s="11"/>
      <c r="G3" s="11"/>
      <c r="H3" s="10"/>
      <c r="I3" s="10"/>
      <c r="J3" s="10"/>
      <c r="K3" s="12"/>
    </row>
    <row r="4" spans="1:16" ht="15.75">
      <c r="A4" s="1"/>
      <c r="B4" s="13" t="s">
        <v>2</v>
      </c>
      <c r="C4" s="9"/>
      <c r="D4" s="14"/>
      <c r="E4" s="14"/>
      <c r="F4" s="120" t="s">
        <v>234</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63.75">
      <c r="A8" s="28" t="s">
        <v>5</v>
      </c>
      <c r="B8" s="28" t="s">
        <v>6</v>
      </c>
      <c r="C8" s="28" t="s">
        <v>7</v>
      </c>
      <c r="D8" s="28" t="s">
        <v>39</v>
      </c>
      <c r="E8" s="28" t="s">
        <v>9</v>
      </c>
      <c r="F8" s="28" t="s">
        <v>10</v>
      </c>
      <c r="G8" s="28" t="s">
        <v>11</v>
      </c>
      <c r="H8" s="28" t="s">
        <v>12</v>
      </c>
      <c r="I8" s="28" t="s">
        <v>13</v>
      </c>
      <c r="J8" s="29" t="s">
        <v>14</v>
      </c>
      <c r="K8" s="138" t="s">
        <v>15</v>
      </c>
      <c r="P8" s="65"/>
    </row>
    <row r="9" spans="1:16" ht="51" customHeight="1">
      <c r="A9" s="37">
        <v>1</v>
      </c>
      <c r="B9" s="464" t="s">
        <v>235</v>
      </c>
      <c r="C9" s="70" t="s">
        <v>31</v>
      </c>
      <c r="D9" s="37">
        <v>5</v>
      </c>
      <c r="E9" s="111"/>
      <c r="F9" s="69"/>
      <c r="G9" s="70"/>
      <c r="H9" s="69"/>
      <c r="I9" s="28"/>
      <c r="J9" s="458"/>
      <c r="K9" s="72"/>
    </row>
    <row r="10" spans="1:16" ht="15.6" customHeight="1">
      <c r="A10" s="761" t="s">
        <v>21</v>
      </c>
      <c r="B10" s="761"/>
      <c r="C10" s="761"/>
      <c r="D10" s="761"/>
      <c r="E10" s="761"/>
      <c r="F10" s="43"/>
      <c r="G10" s="44"/>
      <c r="H10" s="43"/>
      <c r="I10" s="762"/>
      <c r="J10" s="762"/>
      <c r="K10" s="762"/>
    </row>
    <row r="11" spans="1:16">
      <c r="A11" s="88"/>
      <c r="B11" s="86"/>
      <c r="C11" s="87"/>
      <c r="D11" s="88"/>
      <c r="E11" s="89"/>
      <c r="F11" s="89"/>
      <c r="G11" s="90"/>
      <c r="H11" s="89"/>
      <c r="I11" s="91"/>
      <c r="J11" s="51"/>
      <c r="K11" s="51"/>
    </row>
    <row r="13" spans="1:16">
      <c r="A13" s="56"/>
      <c r="B13" s="49" t="s">
        <v>23</v>
      </c>
      <c r="C13" s="59"/>
      <c r="D13" s="59"/>
      <c r="E13" s="49" t="s">
        <v>24</v>
      </c>
      <c r="F13" s="57" t="s">
        <v>25</v>
      </c>
      <c r="G13" s="53"/>
      <c r="H13" s="54"/>
      <c r="I13" s="55"/>
      <c r="J13" s="55"/>
      <c r="K13" s="55"/>
    </row>
    <row r="14" spans="1:16">
      <c r="E14" s="49" t="s">
        <v>26</v>
      </c>
    </row>
  </sheetData>
  <mergeCells count="2">
    <mergeCell ref="A10:E10"/>
    <mergeCell ref="I10:K10"/>
  </mergeCells>
  <pageMargins left="0.7" right="0.7" top="0.75" bottom="0.75" header="0.3" footer="0.3"/>
  <pageSetup paperSize="9" fitToWidth="0" fitToHeight="0" pageOrder="overThenDown"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zoomScaleNormal="100" workbookViewId="0">
      <selection activeCell="E9" sqref="E9"/>
    </sheetView>
  </sheetViews>
  <sheetFormatPr defaultColWidth="12.28515625" defaultRowHeight="15"/>
  <cols>
    <col min="1" max="1" width="3.28515625" style="4" customWidth="1"/>
    <col min="2" max="2" width="34" style="4" customWidth="1"/>
    <col min="3" max="3" width="5.5703125" style="4" customWidth="1"/>
    <col min="4" max="4" width="5" style="4" customWidth="1"/>
    <col min="5" max="5" width="10.5703125" style="4" customWidth="1"/>
    <col min="6" max="6" width="14.5703125" style="4" customWidth="1"/>
    <col min="7" max="7" width="3.7109375" style="4" customWidth="1"/>
    <col min="8" max="8" width="14.5703125" style="4" customWidth="1"/>
    <col min="9" max="9" width="10.42578125" style="4" customWidth="1"/>
    <col min="10" max="10" width="6.85546875" style="4" customWidth="1"/>
    <col min="11" max="15" width="12.28515625" style="4" customWidth="1"/>
    <col min="16" max="16" width="45.5703125" style="4" customWidth="1"/>
    <col min="17" max="16384" width="12.28515625" style="4"/>
  </cols>
  <sheetData>
    <row r="1" spans="1:16" ht="15.75">
      <c r="A1" s="1"/>
      <c r="B1" s="2"/>
      <c r="C1" s="3"/>
      <c r="D1" s="3"/>
      <c r="E1" s="3"/>
      <c r="F1" s="3" t="s">
        <v>592</v>
      </c>
      <c r="G1" s="3"/>
      <c r="I1" s="3"/>
      <c r="J1" s="3"/>
      <c r="K1" s="5"/>
    </row>
    <row r="2" spans="1:16" ht="15.75">
      <c r="A2" s="1"/>
      <c r="B2" s="6" t="s">
        <v>0</v>
      </c>
      <c r="C2" s="3"/>
      <c r="D2" s="3"/>
      <c r="E2" s="3"/>
      <c r="F2" s="7" t="s">
        <v>525</v>
      </c>
      <c r="G2" s="3"/>
      <c r="H2" s="3"/>
      <c r="I2" s="3"/>
      <c r="J2" s="3"/>
      <c r="K2" s="5"/>
    </row>
    <row r="3" spans="1:16" ht="15.75">
      <c r="A3" s="1"/>
      <c r="B3" s="8"/>
      <c r="C3" s="9"/>
      <c r="D3" s="10"/>
      <c r="E3" s="10"/>
      <c r="F3" s="11"/>
      <c r="G3" s="11"/>
      <c r="H3" s="10"/>
      <c r="I3" s="10"/>
      <c r="J3" s="10"/>
      <c r="K3" s="12"/>
    </row>
    <row r="4" spans="1:16" ht="15.75">
      <c r="A4" s="1"/>
      <c r="B4" s="13" t="s">
        <v>2</v>
      </c>
      <c r="C4" s="9"/>
      <c r="D4" s="14"/>
      <c r="E4" s="14"/>
      <c r="F4" s="120" t="s">
        <v>237</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63.75">
      <c r="A8" s="28" t="s">
        <v>5</v>
      </c>
      <c r="B8" s="28" t="s">
        <v>6</v>
      </c>
      <c r="C8" s="28" t="s">
        <v>7</v>
      </c>
      <c r="D8" s="28" t="s">
        <v>39</v>
      </c>
      <c r="E8" s="28" t="s">
        <v>9</v>
      </c>
      <c r="F8" s="28" t="s">
        <v>10</v>
      </c>
      <c r="G8" s="28" t="s">
        <v>11</v>
      </c>
      <c r="H8" s="28" t="s">
        <v>12</v>
      </c>
      <c r="I8" s="28" t="s">
        <v>13</v>
      </c>
      <c r="J8" s="29" t="s">
        <v>14</v>
      </c>
      <c r="K8" s="138" t="s">
        <v>15</v>
      </c>
      <c r="P8" s="65"/>
    </row>
    <row r="9" spans="1:16" ht="70.5" customHeight="1">
      <c r="A9" s="37">
        <v>1</v>
      </c>
      <c r="B9" s="465" t="s">
        <v>238</v>
      </c>
      <c r="C9" s="70" t="s">
        <v>31</v>
      </c>
      <c r="D9" s="37">
        <v>2</v>
      </c>
      <c r="E9" s="37"/>
      <c r="F9" s="466"/>
      <c r="G9" s="70"/>
      <c r="H9" s="466"/>
      <c r="I9" s="28"/>
      <c r="J9" s="458"/>
      <c r="K9" s="72"/>
    </row>
    <row r="10" spans="1:16" ht="15.6" customHeight="1">
      <c r="A10" s="761" t="s">
        <v>21</v>
      </c>
      <c r="B10" s="761"/>
      <c r="C10" s="761"/>
      <c r="D10" s="761"/>
      <c r="E10" s="761"/>
      <c r="F10" s="43"/>
      <c r="G10" s="44"/>
      <c r="H10" s="43"/>
      <c r="I10" s="762"/>
      <c r="J10" s="762"/>
      <c r="K10" s="762"/>
    </row>
    <row r="12" spans="1:16">
      <c r="A12" s="56"/>
      <c r="B12" s="49" t="s">
        <v>23</v>
      </c>
      <c r="C12" s="59"/>
      <c r="D12" s="59"/>
      <c r="E12" s="49" t="s">
        <v>24</v>
      </c>
      <c r="F12" s="57" t="s">
        <v>25</v>
      </c>
      <c r="G12" s="53"/>
      <c r="H12" s="54"/>
      <c r="I12" s="55"/>
      <c r="J12" s="55"/>
      <c r="K12" s="55"/>
    </row>
    <row r="13" spans="1:16">
      <c r="E13" s="49" t="s">
        <v>26</v>
      </c>
    </row>
  </sheetData>
  <mergeCells count="2">
    <mergeCell ref="A10:E10"/>
    <mergeCell ref="I10:K10"/>
  </mergeCells>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workbookViewId="0">
      <selection activeCell="F4" sqref="F4"/>
    </sheetView>
  </sheetViews>
  <sheetFormatPr defaultColWidth="12.28515625" defaultRowHeight="15"/>
  <cols>
    <col min="1" max="1" width="3.28515625" style="4" customWidth="1"/>
    <col min="2" max="2" width="37.5703125" style="4" customWidth="1"/>
    <col min="3" max="3" width="4.7109375" style="4" customWidth="1"/>
    <col min="4" max="4" width="4.5703125" style="4" customWidth="1"/>
    <col min="5" max="5" width="11.7109375" style="4" customWidth="1"/>
    <col min="6" max="6" width="14.42578125" style="4" customWidth="1"/>
    <col min="7" max="7" width="3.7109375" style="4" customWidth="1"/>
    <col min="8" max="8" width="14" style="4" customWidth="1"/>
    <col min="9" max="9" width="9.85546875" style="4" customWidth="1"/>
    <col min="10" max="10" width="5.85546875" style="4" customWidth="1"/>
    <col min="11" max="11" width="10.85546875" style="4" customWidth="1"/>
    <col min="12" max="15" width="12.28515625" style="4" customWidth="1"/>
    <col min="16" max="16" width="45.5703125" style="4" customWidth="1"/>
    <col min="17" max="16384" width="12.28515625" style="4"/>
  </cols>
  <sheetData>
    <row r="1" spans="1:16" ht="15.75">
      <c r="A1" s="1"/>
      <c r="B1" s="2"/>
      <c r="C1" s="3"/>
      <c r="D1" s="3"/>
      <c r="E1" s="3"/>
      <c r="F1" s="3" t="s">
        <v>593</v>
      </c>
      <c r="G1" s="3"/>
      <c r="I1" s="3"/>
      <c r="J1" s="3"/>
      <c r="K1" s="5"/>
    </row>
    <row r="2" spans="1:16" ht="15.75">
      <c r="A2" s="1"/>
      <c r="B2" s="6" t="s">
        <v>0</v>
      </c>
      <c r="C2" s="3"/>
      <c r="D2" s="3"/>
      <c r="E2" s="3"/>
      <c r="F2" s="7" t="s">
        <v>202</v>
      </c>
      <c r="G2" s="3"/>
      <c r="H2" s="3"/>
      <c r="I2" s="3"/>
      <c r="J2" s="3"/>
      <c r="K2" s="5"/>
    </row>
    <row r="3" spans="1:16" ht="15.75">
      <c r="A3" s="1"/>
      <c r="B3" s="8"/>
      <c r="C3" s="9"/>
      <c r="D3" s="10"/>
      <c r="E3" s="10"/>
      <c r="F3" s="11"/>
      <c r="G3" s="11"/>
      <c r="H3" s="10"/>
      <c r="I3" s="10"/>
      <c r="J3" s="10"/>
      <c r="K3" s="12"/>
    </row>
    <row r="4" spans="1:16" ht="15.75">
      <c r="A4" s="1"/>
      <c r="B4" s="13" t="s">
        <v>2</v>
      </c>
      <c r="C4" s="9"/>
      <c r="D4" s="14"/>
      <c r="E4" s="14"/>
      <c r="F4" s="467" t="s">
        <v>241</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78" customHeight="1">
      <c r="A8" s="28" t="s">
        <v>5</v>
      </c>
      <c r="B8" s="28" t="s">
        <v>6</v>
      </c>
      <c r="C8" s="28" t="s">
        <v>7</v>
      </c>
      <c r="D8" s="28" t="s">
        <v>39</v>
      </c>
      <c r="E8" s="28" t="s">
        <v>9</v>
      </c>
      <c r="F8" s="28" t="s">
        <v>10</v>
      </c>
      <c r="G8" s="28" t="s">
        <v>11</v>
      </c>
      <c r="H8" s="28" t="s">
        <v>12</v>
      </c>
      <c r="I8" s="28" t="s">
        <v>13</v>
      </c>
      <c r="J8" s="29" t="s">
        <v>14</v>
      </c>
      <c r="K8" s="138" t="s">
        <v>15</v>
      </c>
      <c r="P8" s="65"/>
    </row>
    <row r="9" spans="1:16" ht="283.5" customHeight="1">
      <c r="A9" s="37">
        <v>1</v>
      </c>
      <c r="B9" s="468" t="s">
        <v>242</v>
      </c>
      <c r="C9" s="70" t="s">
        <v>31</v>
      </c>
      <c r="D9" s="37">
        <v>33</v>
      </c>
      <c r="E9" s="111"/>
      <c r="F9" s="69"/>
      <c r="G9" s="70"/>
      <c r="H9" s="69"/>
      <c r="I9" s="28"/>
      <c r="J9" s="458"/>
      <c r="K9" s="72"/>
    </row>
    <row r="10" spans="1:16" ht="268.5" customHeight="1">
      <c r="A10" s="37">
        <v>2</v>
      </c>
      <c r="B10" s="468" t="s">
        <v>243</v>
      </c>
      <c r="C10" s="70" t="s">
        <v>31</v>
      </c>
      <c r="D10" s="68">
        <v>33</v>
      </c>
      <c r="E10" s="459"/>
      <c r="F10" s="69"/>
      <c r="G10" s="70"/>
      <c r="H10" s="69"/>
      <c r="I10" s="28"/>
      <c r="J10" s="458"/>
      <c r="K10" s="72"/>
    </row>
    <row r="11" spans="1:16" ht="15.6" customHeight="1">
      <c r="A11" s="761" t="s">
        <v>21</v>
      </c>
      <c r="B11" s="761"/>
      <c r="C11" s="761"/>
      <c r="D11" s="761"/>
      <c r="E11" s="761"/>
      <c r="F11" s="43">
        <f>SUM(F9:F10)</f>
        <v>0</v>
      </c>
      <c r="G11" s="44"/>
      <c r="H11" s="43">
        <f>SUM(H9:H10)</f>
        <v>0</v>
      </c>
      <c r="I11" s="762"/>
      <c r="J11" s="762"/>
      <c r="K11" s="762"/>
    </row>
    <row r="12" spans="1:16">
      <c r="A12" s="48"/>
    </row>
    <row r="13" spans="1:16">
      <c r="B13" s="469" t="s">
        <v>244</v>
      </c>
      <c r="C13" s="87"/>
      <c r="D13" s="88"/>
      <c r="E13" s="89"/>
      <c r="F13" s="89"/>
      <c r="G13" s="90"/>
      <c r="H13" s="89"/>
      <c r="I13" s="91"/>
      <c r="J13" s="51"/>
      <c r="K13" s="51"/>
    </row>
    <row r="14" spans="1:16">
      <c r="A14" s="88"/>
      <c r="B14" s="86"/>
      <c r="C14" s="87"/>
      <c r="D14" s="88"/>
      <c r="E14" s="89"/>
      <c r="F14" s="89"/>
      <c r="G14" s="90"/>
      <c r="H14" s="89"/>
      <c r="I14" s="91"/>
      <c r="J14" s="51"/>
      <c r="K14" s="51"/>
    </row>
    <row r="16" spans="1:16">
      <c r="A16" s="56"/>
      <c r="B16" s="49" t="s">
        <v>23</v>
      </c>
      <c r="C16" s="59"/>
      <c r="D16" s="59"/>
      <c r="E16" s="49" t="s">
        <v>24</v>
      </c>
      <c r="F16" s="57" t="s">
        <v>25</v>
      </c>
      <c r="G16" s="53"/>
      <c r="H16" s="54"/>
      <c r="I16" s="55"/>
      <c r="J16" s="55"/>
      <c r="K16" s="55"/>
    </row>
    <row r="17" spans="5:5">
      <c r="E17" s="49" t="s">
        <v>26</v>
      </c>
    </row>
  </sheetData>
  <mergeCells count="2">
    <mergeCell ref="A11:E11"/>
    <mergeCell ref="I11:K11"/>
  </mergeCells>
  <pageMargins left="0.7" right="0.7" top="0.75" bottom="0.43" header="0.3" footer="0.3"/>
  <pageSetup paperSize="9" pageOrder="overThenDown"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workbookViewId="0">
      <selection activeCell="F1" sqref="F1"/>
    </sheetView>
  </sheetViews>
  <sheetFormatPr defaultColWidth="12.28515625" defaultRowHeight="15"/>
  <cols>
    <col min="1" max="1" width="3.28515625" style="4" customWidth="1"/>
    <col min="2" max="2" width="32.5703125" style="4" customWidth="1"/>
    <col min="3" max="3" width="5.5703125" style="4" customWidth="1"/>
    <col min="4" max="4" width="6.5703125" style="4" customWidth="1"/>
    <col min="5" max="5" width="10.5703125" style="4" customWidth="1"/>
    <col min="6" max="6" width="14.5703125" style="4" customWidth="1"/>
    <col min="7" max="7" width="3.7109375" style="4" customWidth="1"/>
    <col min="8" max="8" width="13.28515625" style="4" customWidth="1"/>
    <col min="9" max="9" width="10.28515625" style="4" customWidth="1"/>
    <col min="10" max="10" width="8.5703125" style="4" customWidth="1"/>
    <col min="11" max="15" width="12.28515625" style="4" customWidth="1"/>
    <col min="16" max="16" width="45.5703125" style="4" customWidth="1"/>
    <col min="17" max="16384" width="12.28515625" style="4"/>
  </cols>
  <sheetData>
    <row r="1" spans="1:16" ht="15.75">
      <c r="A1" s="1"/>
      <c r="B1" s="2"/>
      <c r="C1" s="3"/>
      <c r="D1" s="3"/>
      <c r="E1" s="3"/>
      <c r="F1" s="3" t="s">
        <v>594</v>
      </c>
      <c r="G1" s="3"/>
      <c r="I1" s="3"/>
      <c r="J1" s="3"/>
      <c r="K1" s="5"/>
    </row>
    <row r="2" spans="1:16" ht="15.75">
      <c r="A2" s="1"/>
      <c r="B2" s="6" t="s">
        <v>0</v>
      </c>
      <c r="C2" s="3"/>
      <c r="D2" s="3"/>
      <c r="E2" s="3"/>
      <c r="F2" s="7" t="s">
        <v>207</v>
      </c>
      <c r="G2" s="3"/>
      <c r="H2" s="3"/>
      <c r="I2" s="3"/>
      <c r="J2" s="3"/>
      <c r="K2" s="5"/>
    </row>
    <row r="3" spans="1:16" ht="15.75">
      <c r="A3" s="1"/>
      <c r="B3" s="8"/>
      <c r="C3" s="9"/>
      <c r="D3" s="10"/>
      <c r="E3" s="10"/>
      <c r="F3" s="11"/>
      <c r="G3" s="11"/>
      <c r="H3" s="10"/>
      <c r="I3" s="10"/>
      <c r="J3" s="10"/>
      <c r="K3" s="12"/>
    </row>
    <row r="4" spans="1:16" ht="15.75">
      <c r="A4" s="1"/>
      <c r="B4" s="13" t="s">
        <v>2</v>
      </c>
      <c r="C4" s="9"/>
      <c r="D4" s="14"/>
      <c r="E4" s="14"/>
      <c r="F4" s="62"/>
      <c r="G4" s="63" t="s">
        <v>246</v>
      </c>
      <c r="H4" s="64"/>
      <c r="I4" s="64"/>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63.75">
      <c r="A8" s="28" t="s">
        <v>5</v>
      </c>
      <c r="B8" s="28" t="s">
        <v>6</v>
      </c>
      <c r="C8" s="28" t="s">
        <v>7</v>
      </c>
      <c r="D8" s="28" t="s">
        <v>39</v>
      </c>
      <c r="E8" s="28" t="s">
        <v>9</v>
      </c>
      <c r="F8" s="28" t="s">
        <v>10</v>
      </c>
      <c r="G8" s="28" t="s">
        <v>11</v>
      </c>
      <c r="H8" s="28" t="s">
        <v>12</v>
      </c>
      <c r="I8" s="28" t="s">
        <v>13</v>
      </c>
      <c r="J8" s="138" t="s">
        <v>14</v>
      </c>
      <c r="K8" s="138" t="s">
        <v>15</v>
      </c>
      <c r="P8" s="65"/>
    </row>
    <row r="9" spans="1:16" ht="45" customHeight="1">
      <c r="A9" s="37">
        <v>1</v>
      </c>
      <c r="B9" s="140" t="s">
        <v>247</v>
      </c>
      <c r="C9" s="70" t="s">
        <v>31</v>
      </c>
      <c r="D9" s="37">
        <v>22000</v>
      </c>
      <c r="E9" s="111"/>
      <c r="F9" s="69"/>
      <c r="G9" s="70"/>
      <c r="H9" s="69"/>
      <c r="I9" s="79"/>
      <c r="J9" s="470"/>
      <c r="K9" s="471"/>
    </row>
    <row r="10" spans="1:16" ht="45" customHeight="1">
      <c r="A10" s="37">
        <v>2</v>
      </c>
      <c r="B10" s="472" t="s">
        <v>248</v>
      </c>
      <c r="C10" s="70" t="s">
        <v>31</v>
      </c>
      <c r="D10" s="37">
        <v>30</v>
      </c>
      <c r="E10" s="111"/>
      <c r="F10" s="69"/>
      <c r="G10" s="70"/>
      <c r="H10" s="69"/>
      <c r="I10" s="79"/>
      <c r="J10" s="473"/>
      <c r="K10" s="72"/>
    </row>
    <row r="11" spans="1:16" ht="12.75" customHeight="1">
      <c r="A11" s="761" t="s">
        <v>21</v>
      </c>
      <c r="B11" s="761"/>
      <c r="C11" s="761"/>
      <c r="D11" s="761"/>
      <c r="E11" s="761"/>
      <c r="F11" s="43"/>
      <c r="G11" s="44"/>
      <c r="H11" s="43"/>
      <c r="I11" s="762"/>
      <c r="J11" s="777"/>
      <c r="K11" s="777"/>
    </row>
    <row r="12" spans="1:16">
      <c r="A12" s="48"/>
      <c r="F12" s="449"/>
      <c r="H12" s="449"/>
    </row>
    <row r="13" spans="1:16">
      <c r="B13" s="86"/>
      <c r="C13" s="87"/>
      <c r="D13" s="88"/>
      <c r="E13" s="89"/>
      <c r="F13" s="89"/>
      <c r="G13" s="90"/>
      <c r="H13" s="89"/>
      <c r="I13" s="91"/>
      <c r="J13" s="51"/>
      <c r="K13" s="51"/>
    </row>
    <row r="14" spans="1:16">
      <c r="A14" s="88"/>
      <c r="B14" s="474"/>
      <c r="C14" s="87"/>
      <c r="D14" s="88"/>
      <c r="E14" s="89"/>
      <c r="F14" s="89"/>
      <c r="G14" s="90"/>
      <c r="H14" s="89"/>
      <c r="I14" s="91"/>
      <c r="J14" s="51"/>
      <c r="K14" s="51"/>
    </row>
    <row r="16" spans="1:16">
      <c r="A16" s="56"/>
      <c r="B16" s="49" t="s">
        <v>23</v>
      </c>
      <c r="C16" s="59"/>
      <c r="D16" s="59"/>
      <c r="E16" s="49" t="s">
        <v>24</v>
      </c>
      <c r="F16" s="57" t="s">
        <v>25</v>
      </c>
      <c r="G16" s="53"/>
      <c r="H16" s="54"/>
      <c r="I16" s="55"/>
      <c r="J16" s="55"/>
      <c r="K16" s="55"/>
    </row>
    <row r="17" spans="5:5">
      <c r="E17" s="49" t="s">
        <v>26</v>
      </c>
    </row>
  </sheetData>
  <mergeCells count="2">
    <mergeCell ref="A11:E11"/>
    <mergeCell ref="I11:K11"/>
  </mergeCells>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F1" sqref="F1"/>
    </sheetView>
  </sheetViews>
  <sheetFormatPr defaultColWidth="12.28515625" defaultRowHeight="15"/>
  <cols>
    <col min="1" max="1" width="3.85546875" style="4" customWidth="1"/>
    <col min="2" max="2" width="35.42578125" style="4" customWidth="1"/>
    <col min="3" max="3" width="5" style="4" customWidth="1"/>
    <col min="4" max="4" width="6.140625" style="4" customWidth="1"/>
    <col min="5" max="5" width="8.140625" style="4" customWidth="1"/>
    <col min="6" max="6" width="14.28515625" style="4" customWidth="1"/>
    <col min="7" max="7" width="4" style="4" customWidth="1"/>
    <col min="8" max="8" width="14.28515625" style="4" customWidth="1"/>
    <col min="9" max="9" width="10.85546875" style="4" customWidth="1"/>
    <col min="10" max="10" width="6.7109375" style="4" customWidth="1"/>
    <col min="11" max="11" width="11.42578125" style="4" customWidth="1"/>
    <col min="12" max="16384" width="12.28515625" style="4"/>
  </cols>
  <sheetData>
    <row r="1" spans="1:11" ht="15.75">
      <c r="A1" s="1"/>
      <c r="B1" s="2"/>
      <c r="C1" s="3"/>
      <c r="D1" s="3"/>
      <c r="E1" s="3"/>
      <c r="F1" s="3" t="s">
        <v>535</v>
      </c>
      <c r="G1" s="3"/>
      <c r="I1" s="3"/>
      <c r="J1" s="3"/>
      <c r="K1" s="5"/>
    </row>
    <row r="2" spans="1:11" ht="15.75">
      <c r="A2" s="1"/>
      <c r="B2" s="6" t="s">
        <v>0</v>
      </c>
      <c r="C2" s="3"/>
      <c r="D2" s="3"/>
      <c r="E2" s="3"/>
      <c r="F2" s="7" t="s">
        <v>44</v>
      </c>
      <c r="G2" s="3"/>
      <c r="H2" s="3"/>
      <c r="I2" s="3"/>
      <c r="J2" s="3"/>
      <c r="K2" s="5"/>
    </row>
    <row r="3" spans="1:11" ht="15.75">
      <c r="A3" s="1"/>
      <c r="B3" s="8"/>
      <c r="C3" s="9"/>
      <c r="D3" s="10"/>
      <c r="E3" s="10"/>
      <c r="F3" s="11"/>
      <c r="G3" s="11"/>
      <c r="H3" s="10"/>
      <c r="I3" s="10"/>
      <c r="J3" s="10"/>
      <c r="K3" s="12"/>
    </row>
    <row r="4" spans="1:11" ht="15.75">
      <c r="A4" s="1"/>
      <c r="B4" s="13" t="s">
        <v>2</v>
      </c>
      <c r="C4" s="9"/>
      <c r="D4" s="14"/>
      <c r="E4" s="14"/>
      <c r="F4" s="63" t="s">
        <v>50</v>
      </c>
      <c r="G4" s="14"/>
      <c r="H4" s="14"/>
      <c r="I4" s="16"/>
      <c r="J4" s="14"/>
      <c r="K4" s="17"/>
    </row>
    <row r="5" spans="1:11" ht="15.75">
      <c r="A5" s="1"/>
      <c r="B5" s="18" t="s">
        <v>531</v>
      </c>
      <c r="C5" s="19"/>
      <c r="D5" s="14"/>
      <c r="E5" s="20"/>
      <c r="F5" s="21"/>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63.75">
      <c r="A8" s="28" t="s">
        <v>5</v>
      </c>
      <c r="B8" s="28" t="s">
        <v>6</v>
      </c>
      <c r="C8" s="28" t="s">
        <v>7</v>
      </c>
      <c r="D8" s="28" t="s">
        <v>39</v>
      </c>
      <c r="E8" s="28" t="s">
        <v>9</v>
      </c>
      <c r="F8" s="28" t="s">
        <v>10</v>
      </c>
      <c r="G8" s="28" t="s">
        <v>11</v>
      </c>
      <c r="H8" s="28" t="s">
        <v>12</v>
      </c>
      <c r="I8" s="28" t="s">
        <v>13</v>
      </c>
      <c r="J8" s="29" t="s">
        <v>14</v>
      </c>
      <c r="K8" s="29" t="s">
        <v>15</v>
      </c>
    </row>
    <row r="9" spans="1:11" ht="132" customHeight="1">
      <c r="A9" s="33">
        <v>1</v>
      </c>
      <c r="B9" s="97" t="s">
        <v>51</v>
      </c>
      <c r="C9" s="93" t="s">
        <v>31</v>
      </c>
      <c r="D9" s="81">
        <v>450</v>
      </c>
      <c r="E9" s="36"/>
      <c r="F9" s="36"/>
      <c r="G9" s="70"/>
      <c r="H9" s="36"/>
      <c r="I9" s="38"/>
      <c r="J9" s="39"/>
      <c r="K9" s="39"/>
    </row>
    <row r="10" spans="1:11" ht="15.6" customHeight="1">
      <c r="A10" s="761" t="s">
        <v>21</v>
      </c>
      <c r="B10" s="761"/>
      <c r="C10" s="761"/>
      <c r="D10" s="761"/>
      <c r="E10" s="761"/>
      <c r="F10" s="43"/>
      <c r="G10" s="44"/>
      <c r="H10" s="43"/>
      <c r="I10" s="762"/>
      <c r="J10" s="762"/>
      <c r="K10" s="762"/>
    </row>
    <row r="11" spans="1:11">
      <c r="A11" s="48"/>
    </row>
    <row r="12" spans="1:11">
      <c r="B12" s="86"/>
      <c r="C12" s="87"/>
      <c r="D12" s="88"/>
      <c r="E12" s="89"/>
      <c r="F12" s="89"/>
      <c r="G12" s="90"/>
      <c r="H12" s="89"/>
      <c r="I12" s="91"/>
      <c r="J12" s="51"/>
      <c r="K12" s="51"/>
    </row>
    <row r="13" spans="1:11">
      <c r="A13" s="88"/>
      <c r="C13" s="87"/>
      <c r="D13" s="88"/>
      <c r="E13" s="89"/>
      <c r="F13" s="89"/>
      <c r="G13" s="90"/>
      <c r="H13" s="89"/>
      <c r="I13" s="91"/>
      <c r="J13" s="51"/>
      <c r="K13" s="51"/>
    </row>
    <row r="15" spans="1:11">
      <c r="A15" s="56"/>
      <c r="J15" s="55"/>
      <c r="K15" s="55"/>
    </row>
    <row r="16" spans="1:11">
      <c r="B16" s="49" t="s">
        <v>23</v>
      </c>
      <c r="C16" s="59"/>
      <c r="D16" s="59"/>
      <c r="E16" s="49" t="s">
        <v>24</v>
      </c>
      <c r="F16" s="57" t="s">
        <v>25</v>
      </c>
      <c r="G16" s="53"/>
      <c r="H16" s="54"/>
      <c r="I16" s="55"/>
    </row>
    <row r="17" spans="5:5">
      <c r="E17" s="49" t="s">
        <v>26</v>
      </c>
    </row>
  </sheetData>
  <mergeCells count="2">
    <mergeCell ref="A10:E10"/>
    <mergeCell ref="I10:K10"/>
  </mergeCells>
  <pageMargins left="0.78740157480314998" right="0.78740157480314998" top="1.083070866141733" bottom="1.083070866141733" header="0.78740157480314998" footer="0.78740157480314998"/>
  <pageSetup paperSize="9" fitToWidth="0" fitToHeight="0" pageOrder="overThenDown"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activeCell="F1" sqref="F1"/>
    </sheetView>
  </sheetViews>
  <sheetFormatPr defaultColWidth="12.28515625" defaultRowHeight="15"/>
  <cols>
    <col min="1" max="1" width="3.28515625" style="4" customWidth="1"/>
    <col min="2" max="2" width="35" style="4" customWidth="1"/>
    <col min="3" max="3" width="5.5703125" style="4" customWidth="1"/>
    <col min="4" max="4" width="5.7109375" style="4" customWidth="1"/>
    <col min="5" max="5" width="11" style="4" customWidth="1"/>
    <col min="6" max="6" width="13.42578125" style="4" customWidth="1"/>
    <col min="7" max="7" width="3.7109375" style="4" customWidth="1"/>
    <col min="8" max="8" width="13.85546875" style="4" customWidth="1"/>
    <col min="9" max="9" width="10.85546875" style="4" customWidth="1"/>
    <col min="10" max="10" width="6.85546875" style="4" customWidth="1"/>
    <col min="11" max="11" width="10.7109375" style="4" customWidth="1"/>
    <col min="12" max="15" width="12.28515625" style="4" customWidth="1"/>
    <col min="16" max="16" width="45.5703125" style="4" customWidth="1"/>
    <col min="17" max="16384" width="12.28515625" style="4"/>
  </cols>
  <sheetData>
    <row r="1" spans="1:16" ht="15.75">
      <c r="A1" s="1"/>
      <c r="B1" s="2"/>
      <c r="C1" s="3"/>
      <c r="D1" s="3"/>
      <c r="E1" s="3"/>
      <c r="F1" s="3" t="s">
        <v>595</v>
      </c>
      <c r="G1" s="3"/>
      <c r="I1" s="3"/>
      <c r="J1" s="3"/>
      <c r="K1" s="5"/>
    </row>
    <row r="2" spans="1:16" ht="15.75">
      <c r="A2" s="1"/>
      <c r="B2" s="6" t="s">
        <v>0</v>
      </c>
      <c r="C2" s="3"/>
      <c r="D2" s="3"/>
      <c r="E2" s="3"/>
      <c r="F2" s="7" t="s">
        <v>212</v>
      </c>
      <c r="G2" s="3"/>
      <c r="H2" s="3"/>
      <c r="I2" s="3"/>
      <c r="J2" s="3"/>
      <c r="K2" s="5"/>
    </row>
    <row r="3" spans="1:16" ht="15.75">
      <c r="A3" s="1"/>
      <c r="B3" s="8"/>
      <c r="C3" s="9"/>
      <c r="D3" s="10"/>
      <c r="E3" s="10"/>
      <c r="F3" s="11"/>
      <c r="G3" s="11"/>
      <c r="H3" s="10"/>
      <c r="I3" s="10"/>
      <c r="J3" s="10"/>
      <c r="K3" s="12"/>
    </row>
    <row r="4" spans="1:16" ht="15.75">
      <c r="A4" s="1"/>
      <c r="B4" s="13" t="s">
        <v>2</v>
      </c>
      <c r="C4" s="9"/>
      <c r="D4" s="14"/>
      <c r="E4" s="14"/>
      <c r="F4" s="120" t="s">
        <v>249</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76.5">
      <c r="A8" s="28" t="s">
        <v>5</v>
      </c>
      <c r="B8" s="28" t="s">
        <v>6</v>
      </c>
      <c r="C8" s="28" t="s">
        <v>7</v>
      </c>
      <c r="D8" s="28" t="s">
        <v>39</v>
      </c>
      <c r="E8" s="28" t="s">
        <v>9</v>
      </c>
      <c r="F8" s="28" t="s">
        <v>10</v>
      </c>
      <c r="G8" s="28" t="s">
        <v>11</v>
      </c>
      <c r="H8" s="28" t="s">
        <v>12</v>
      </c>
      <c r="I8" s="28" t="s">
        <v>13</v>
      </c>
      <c r="J8" s="29" t="s">
        <v>14</v>
      </c>
      <c r="K8" s="138" t="s">
        <v>15</v>
      </c>
      <c r="P8" s="65"/>
    </row>
    <row r="9" spans="1:16" ht="51.75" customHeight="1">
      <c r="A9" s="37">
        <v>1</v>
      </c>
      <c r="B9" s="475" t="s">
        <v>250</v>
      </c>
      <c r="C9" s="70" t="s">
        <v>31</v>
      </c>
      <c r="D9" s="37">
        <v>2</v>
      </c>
      <c r="E9" s="111"/>
      <c r="F9" s="476"/>
      <c r="G9" s="70"/>
      <c r="H9" s="476"/>
      <c r="I9" s="28"/>
      <c r="J9" s="458"/>
      <c r="K9" s="72"/>
    </row>
    <row r="10" spans="1:16" ht="15.6" customHeight="1">
      <c r="A10" s="761" t="s">
        <v>21</v>
      </c>
      <c r="B10" s="761"/>
      <c r="C10" s="761"/>
      <c r="D10" s="761"/>
      <c r="E10" s="761"/>
      <c r="F10" s="43"/>
      <c r="G10" s="44"/>
      <c r="H10" s="43"/>
      <c r="I10" s="762"/>
      <c r="J10" s="762"/>
      <c r="K10" s="762"/>
    </row>
    <row r="11" spans="1:16">
      <c r="A11" s="48"/>
    </row>
    <row r="12" spans="1:16">
      <c r="B12" s="86"/>
      <c r="C12" s="87"/>
      <c r="D12" s="88"/>
      <c r="E12" s="89"/>
      <c r="F12" s="89"/>
      <c r="G12" s="90"/>
      <c r="H12" s="89"/>
      <c r="I12" s="91"/>
      <c r="J12" s="51"/>
      <c r="K12" s="51"/>
    </row>
    <row r="13" spans="1:16">
      <c r="A13" s="88"/>
      <c r="C13" s="87"/>
      <c r="D13" s="88"/>
      <c r="E13" s="89"/>
      <c r="F13" s="89"/>
      <c r="G13" s="90"/>
      <c r="H13" s="89"/>
      <c r="I13" s="91"/>
      <c r="J13" s="51"/>
      <c r="K13" s="51"/>
    </row>
    <row r="15" spans="1:16">
      <c r="A15" s="56"/>
      <c r="B15" s="49" t="s">
        <v>23</v>
      </c>
      <c r="C15" s="59"/>
      <c r="D15" s="59"/>
      <c r="E15" s="49" t="s">
        <v>24</v>
      </c>
      <c r="F15" s="57" t="s">
        <v>25</v>
      </c>
      <c r="G15" s="53"/>
      <c r="H15" s="54"/>
      <c r="I15" s="55"/>
      <c r="J15" s="55"/>
      <c r="K15" s="55"/>
    </row>
    <row r="16" spans="1:16">
      <c r="E16" s="49" t="s">
        <v>26</v>
      </c>
    </row>
  </sheetData>
  <mergeCells count="2">
    <mergeCell ref="A10:E10"/>
    <mergeCell ref="I10:K10"/>
  </mergeCells>
  <pageMargins left="0.7" right="0.7" top="0.75" bottom="0.75" header="0.3" footer="0.3"/>
  <pageSetup paperSize="9" pageOrder="overThenDown"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activeCell="F1" sqref="F1"/>
    </sheetView>
  </sheetViews>
  <sheetFormatPr defaultColWidth="12.28515625" defaultRowHeight="15"/>
  <cols>
    <col min="1" max="1" width="3.28515625" style="4" customWidth="1"/>
    <col min="2" max="2" width="38.42578125" style="4" customWidth="1"/>
    <col min="3" max="3" width="5.5703125" style="4" customWidth="1"/>
    <col min="4" max="4" width="5.7109375" style="4" customWidth="1"/>
    <col min="5" max="5" width="8.85546875" style="4" customWidth="1"/>
    <col min="6" max="6" width="13" style="4" customWidth="1"/>
    <col min="7" max="7" width="3.7109375" style="4" customWidth="1"/>
    <col min="8" max="8" width="14.28515625" style="4" customWidth="1"/>
    <col min="9" max="9" width="10.7109375" style="4" customWidth="1"/>
    <col min="10" max="10" width="6.85546875" style="4" customWidth="1"/>
    <col min="11" max="11" width="10.85546875" style="4" customWidth="1"/>
    <col min="12" max="15" width="12.28515625" style="4" customWidth="1"/>
    <col min="16" max="16" width="45.5703125" style="4" customWidth="1"/>
    <col min="17" max="16384" width="12.28515625" style="4"/>
  </cols>
  <sheetData>
    <row r="1" spans="1:16" ht="15.75">
      <c r="A1" s="1"/>
      <c r="B1" s="2"/>
      <c r="C1" s="3"/>
      <c r="D1" s="3"/>
      <c r="E1" s="3"/>
      <c r="F1" s="3" t="s">
        <v>596</v>
      </c>
      <c r="G1" s="3"/>
      <c r="I1" s="3"/>
      <c r="J1" s="3"/>
      <c r="K1" s="5"/>
    </row>
    <row r="2" spans="1:16" ht="15.75">
      <c r="A2" s="1"/>
      <c r="B2" s="6" t="s">
        <v>0</v>
      </c>
      <c r="C2" s="3"/>
      <c r="D2" s="3"/>
      <c r="E2" s="3"/>
      <c r="F2" s="7" t="s">
        <v>526</v>
      </c>
      <c r="G2" s="3"/>
      <c r="H2" s="3"/>
      <c r="I2" s="3"/>
      <c r="J2" s="3"/>
      <c r="K2" s="5"/>
    </row>
    <row r="3" spans="1:16" ht="15.75">
      <c r="A3" s="1"/>
      <c r="B3" s="8"/>
      <c r="C3" s="9"/>
      <c r="D3" s="10"/>
      <c r="E3" s="10"/>
      <c r="F3" s="11"/>
      <c r="G3" s="11"/>
      <c r="H3" s="10"/>
      <c r="I3" s="10"/>
      <c r="J3" s="10"/>
      <c r="K3" s="12"/>
    </row>
    <row r="4" spans="1:16" ht="15.75">
      <c r="A4" s="1"/>
      <c r="B4" s="13" t="s">
        <v>2</v>
      </c>
      <c r="C4" s="9"/>
      <c r="D4" s="14"/>
      <c r="E4" s="14"/>
      <c r="F4" s="120" t="s">
        <v>252</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76.5">
      <c r="A8" s="28" t="s">
        <v>5</v>
      </c>
      <c r="B8" s="28" t="s">
        <v>6</v>
      </c>
      <c r="C8" s="28" t="s">
        <v>7</v>
      </c>
      <c r="D8" s="28" t="s">
        <v>39</v>
      </c>
      <c r="E8" s="28" t="s">
        <v>9</v>
      </c>
      <c r="F8" s="28" t="s">
        <v>10</v>
      </c>
      <c r="G8" s="28" t="s">
        <v>11</v>
      </c>
      <c r="H8" s="28" t="s">
        <v>12</v>
      </c>
      <c r="I8" s="28" t="s">
        <v>13</v>
      </c>
      <c r="J8" s="29" t="s">
        <v>14</v>
      </c>
      <c r="K8" s="138" t="s">
        <v>15</v>
      </c>
      <c r="P8" s="65"/>
    </row>
    <row r="9" spans="1:16" ht="36.75" customHeight="1">
      <c r="A9" s="37">
        <v>1</v>
      </c>
      <c r="B9" s="477" t="s">
        <v>253</v>
      </c>
      <c r="C9" s="70" t="s">
        <v>31</v>
      </c>
      <c r="D9" s="37">
        <v>324</v>
      </c>
      <c r="E9" s="478"/>
      <c r="F9" s="478"/>
      <c r="G9" s="70"/>
      <c r="H9" s="478"/>
      <c r="I9" s="28"/>
      <c r="J9" s="458"/>
      <c r="K9" s="72"/>
    </row>
    <row r="10" spans="1:16" ht="15.6" customHeight="1">
      <c r="A10" s="761" t="s">
        <v>21</v>
      </c>
      <c r="B10" s="761"/>
      <c r="C10" s="761"/>
      <c r="D10" s="761"/>
      <c r="E10" s="761"/>
      <c r="F10" s="43">
        <f>SUM(F9)</f>
        <v>0</v>
      </c>
      <c r="G10" s="44"/>
      <c r="H10" s="43">
        <f>SUM(H9)</f>
        <v>0</v>
      </c>
      <c r="I10" s="762"/>
      <c r="J10" s="762"/>
      <c r="K10" s="762"/>
    </row>
    <row r="11" spans="1:16">
      <c r="A11" s="48"/>
    </row>
    <row r="12" spans="1:16">
      <c r="B12" s="86"/>
      <c r="C12" s="87"/>
      <c r="D12" s="88"/>
      <c r="E12" s="89"/>
      <c r="F12" s="89"/>
      <c r="G12" s="90"/>
      <c r="H12" s="89"/>
      <c r="I12" s="91"/>
      <c r="J12" s="51"/>
      <c r="K12" s="51"/>
    </row>
    <row r="13" spans="1:16">
      <c r="A13" s="88"/>
      <c r="C13" s="87"/>
      <c r="D13" s="88"/>
      <c r="E13" s="89"/>
      <c r="F13" s="89"/>
      <c r="G13" s="90"/>
      <c r="H13" s="89"/>
      <c r="I13" s="91"/>
      <c r="J13" s="51"/>
      <c r="K13" s="51"/>
    </row>
    <row r="15" spans="1:16">
      <c r="A15" s="56"/>
      <c r="B15" s="49" t="s">
        <v>23</v>
      </c>
      <c r="C15" s="59"/>
      <c r="D15" s="59"/>
      <c r="E15" s="49" t="s">
        <v>24</v>
      </c>
      <c r="F15" s="57" t="s">
        <v>25</v>
      </c>
      <c r="G15" s="53"/>
      <c r="H15" s="54"/>
      <c r="I15" s="55"/>
      <c r="J15" s="55"/>
      <c r="K15" s="55"/>
    </row>
    <row r="16" spans="1:16">
      <c r="E16" s="49" t="s">
        <v>26</v>
      </c>
    </row>
  </sheetData>
  <mergeCells count="2">
    <mergeCell ref="A10:E10"/>
    <mergeCell ref="I10:K10"/>
  </mergeCells>
  <pageMargins left="0.7" right="0.7" top="0.75" bottom="0.75" header="0.3" footer="0.3"/>
  <pageSetup paperSize="9" pageOrder="overThenDown"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activeCell="F1" sqref="F1"/>
    </sheetView>
  </sheetViews>
  <sheetFormatPr defaultColWidth="12.28515625" defaultRowHeight="15"/>
  <cols>
    <col min="1" max="1" width="3.28515625" style="4" customWidth="1"/>
    <col min="2" max="2" width="47.85546875" style="4" customWidth="1"/>
    <col min="3" max="3" width="4.5703125" style="4" customWidth="1"/>
    <col min="4" max="4" width="4.85546875" style="4" customWidth="1"/>
    <col min="5" max="5" width="7.140625" style="4" customWidth="1"/>
    <col min="6" max="6" width="10.5703125" style="4" customWidth="1"/>
    <col min="7" max="7" width="3.7109375" style="4" customWidth="1"/>
    <col min="8" max="8" width="11.85546875" style="4" customWidth="1"/>
    <col min="9" max="9" width="11.140625" style="4" customWidth="1"/>
    <col min="10" max="10" width="6.42578125" style="4" customWidth="1"/>
    <col min="11" max="11" width="10.7109375" style="4" customWidth="1"/>
    <col min="12" max="15" width="12.28515625" style="4" customWidth="1"/>
    <col min="16" max="16" width="45.5703125" style="4" customWidth="1"/>
    <col min="17" max="16384" width="12.28515625" style="4"/>
  </cols>
  <sheetData>
    <row r="1" spans="1:16" ht="15.75">
      <c r="A1" s="1"/>
      <c r="B1" s="2"/>
      <c r="C1" s="3"/>
      <c r="D1" s="3"/>
      <c r="E1" s="3"/>
      <c r="F1" s="3" t="s">
        <v>597</v>
      </c>
      <c r="G1" s="3"/>
      <c r="I1" s="3"/>
      <c r="J1" s="3"/>
      <c r="K1" s="5"/>
    </row>
    <row r="2" spans="1:16" ht="15.75">
      <c r="A2" s="1"/>
      <c r="B2" s="6" t="s">
        <v>0</v>
      </c>
      <c r="C2" s="3"/>
      <c r="D2" s="3"/>
      <c r="E2" s="3"/>
      <c r="F2" s="7" t="s">
        <v>215</v>
      </c>
      <c r="G2" s="3"/>
      <c r="H2" s="3"/>
      <c r="I2" s="3"/>
      <c r="J2" s="3"/>
      <c r="K2" s="5"/>
    </row>
    <row r="3" spans="1:16" ht="15.75">
      <c r="A3" s="1"/>
      <c r="B3" s="8"/>
      <c r="C3" s="9"/>
      <c r="D3" s="10"/>
      <c r="E3" s="10"/>
      <c r="F3" s="11"/>
      <c r="G3" s="11"/>
      <c r="H3" s="10"/>
      <c r="I3" s="10"/>
      <c r="J3" s="10"/>
      <c r="K3" s="12"/>
    </row>
    <row r="4" spans="1:16" ht="15.75">
      <c r="A4" s="1"/>
      <c r="B4" s="13" t="s">
        <v>2</v>
      </c>
      <c r="C4" s="9"/>
      <c r="D4" s="14"/>
      <c r="E4" s="14"/>
      <c r="F4" s="120" t="s">
        <v>255</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76.5">
      <c r="A8" s="28" t="s">
        <v>5</v>
      </c>
      <c r="B8" s="28" t="s">
        <v>6</v>
      </c>
      <c r="C8" s="28" t="s">
        <v>7</v>
      </c>
      <c r="D8" s="28" t="s">
        <v>39</v>
      </c>
      <c r="E8" s="28" t="s">
        <v>9</v>
      </c>
      <c r="F8" s="28" t="s">
        <v>10</v>
      </c>
      <c r="G8" s="28" t="s">
        <v>11</v>
      </c>
      <c r="H8" s="28" t="s">
        <v>12</v>
      </c>
      <c r="I8" s="28" t="s">
        <v>13</v>
      </c>
      <c r="J8" s="29" t="s">
        <v>14</v>
      </c>
      <c r="K8" s="138" t="s">
        <v>15</v>
      </c>
      <c r="P8" s="65"/>
    </row>
    <row r="9" spans="1:16" ht="89.25">
      <c r="A9" s="37">
        <v>1</v>
      </c>
      <c r="B9" s="140" t="s">
        <v>256</v>
      </c>
      <c r="C9" s="70" t="s">
        <v>31</v>
      </c>
      <c r="D9" s="37">
        <v>190</v>
      </c>
      <c r="E9" s="478"/>
      <c r="F9" s="478"/>
      <c r="G9" s="70"/>
      <c r="H9" s="478"/>
      <c r="I9" s="28"/>
      <c r="J9" s="458"/>
      <c r="K9" s="72"/>
    </row>
    <row r="10" spans="1:16" ht="15.6" customHeight="1">
      <c r="A10" s="761" t="s">
        <v>21</v>
      </c>
      <c r="B10" s="761"/>
      <c r="C10" s="761"/>
      <c r="D10" s="761"/>
      <c r="E10" s="761"/>
      <c r="F10" s="126"/>
      <c r="G10" s="127"/>
      <c r="H10" s="126"/>
      <c r="I10" s="762"/>
      <c r="J10" s="762"/>
      <c r="K10" s="762"/>
    </row>
    <row r="11" spans="1:16">
      <c r="A11" s="48"/>
    </row>
    <row r="12" spans="1:16">
      <c r="B12" s="86"/>
      <c r="C12" s="87"/>
      <c r="D12" s="88"/>
      <c r="E12" s="89"/>
      <c r="F12" s="89"/>
      <c r="G12" s="90"/>
      <c r="H12" s="89"/>
      <c r="I12" s="91"/>
      <c r="J12" s="51"/>
      <c r="K12" s="51"/>
    </row>
    <row r="13" spans="1:16">
      <c r="A13" s="88"/>
      <c r="C13" s="87"/>
      <c r="D13" s="88"/>
      <c r="E13" s="89"/>
      <c r="F13" s="89"/>
      <c r="G13" s="90"/>
      <c r="H13" s="89"/>
      <c r="I13" s="91"/>
      <c r="J13" s="51"/>
      <c r="K13" s="51"/>
    </row>
    <row r="15" spans="1:16">
      <c r="A15" s="56"/>
      <c r="B15" s="49" t="s">
        <v>23</v>
      </c>
      <c r="C15" s="59"/>
      <c r="D15" s="59"/>
      <c r="E15" s="49" t="s">
        <v>24</v>
      </c>
      <c r="F15" s="57" t="s">
        <v>25</v>
      </c>
      <c r="G15" s="53"/>
      <c r="H15" s="54"/>
      <c r="I15" s="55"/>
      <c r="J15" s="55"/>
      <c r="K15" s="55"/>
    </row>
    <row r="16" spans="1:16">
      <c r="E16" s="49" t="s">
        <v>26</v>
      </c>
    </row>
  </sheetData>
  <mergeCells count="2">
    <mergeCell ref="A10:E10"/>
    <mergeCell ref="I10:K10"/>
  </mergeCells>
  <pageMargins left="0.7" right="0.7" top="0.75" bottom="0.75" header="0.3" footer="0.3"/>
  <pageSetup paperSize="9" pageOrder="overThenDown"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zoomScaleNormal="100" workbookViewId="0">
      <selection activeCell="F1" sqref="F1"/>
    </sheetView>
  </sheetViews>
  <sheetFormatPr defaultColWidth="12.28515625" defaultRowHeight="15"/>
  <cols>
    <col min="1" max="1" width="3.28515625" style="4" customWidth="1"/>
    <col min="2" max="2" width="43.42578125" style="4" customWidth="1"/>
    <col min="3" max="3" width="4.42578125" style="4" customWidth="1"/>
    <col min="4" max="4" width="5.7109375" style="4" customWidth="1"/>
    <col min="5" max="5" width="9" style="4" customWidth="1"/>
    <col min="6" max="6" width="11" style="4" customWidth="1"/>
    <col min="7" max="7" width="3.7109375" style="4" customWidth="1"/>
    <col min="8" max="8" width="11" style="4" customWidth="1"/>
    <col min="9" max="9" width="10.85546875" style="4" customWidth="1"/>
    <col min="10" max="10" width="7" style="4" customWidth="1"/>
    <col min="11" max="11" width="11.28515625" style="4" customWidth="1"/>
    <col min="12" max="15" width="12.28515625" style="4" customWidth="1"/>
    <col min="16" max="16" width="45.5703125" style="4" customWidth="1"/>
    <col min="17" max="16384" width="12.28515625" style="4"/>
  </cols>
  <sheetData>
    <row r="1" spans="1:16" ht="15.75">
      <c r="A1" s="1"/>
      <c r="B1" s="2"/>
      <c r="C1" s="3"/>
      <c r="D1" s="3"/>
      <c r="E1" s="3"/>
      <c r="F1" s="3" t="s">
        <v>599</v>
      </c>
      <c r="G1" s="3"/>
      <c r="I1" s="3"/>
      <c r="J1" s="3"/>
      <c r="K1" s="5"/>
    </row>
    <row r="2" spans="1:16" ht="15.75">
      <c r="A2" s="1"/>
      <c r="B2" s="6" t="s">
        <v>0</v>
      </c>
      <c r="C2" s="3"/>
      <c r="D2" s="3"/>
      <c r="E2" s="3"/>
      <c r="F2" s="7" t="s">
        <v>598</v>
      </c>
      <c r="G2" s="3"/>
      <c r="H2" s="3"/>
      <c r="I2" s="3"/>
      <c r="J2" s="3"/>
      <c r="K2" s="5"/>
    </row>
    <row r="3" spans="1:16" ht="15.75">
      <c r="A3" s="1"/>
      <c r="B3" s="8"/>
      <c r="C3" s="9"/>
      <c r="D3" s="10"/>
      <c r="E3" s="10"/>
      <c r="F3" s="11"/>
      <c r="G3" s="11"/>
      <c r="H3" s="10"/>
      <c r="I3" s="10"/>
      <c r="J3" s="10"/>
      <c r="K3" s="12"/>
    </row>
    <row r="4" spans="1:16" ht="15.75">
      <c r="A4" s="1"/>
      <c r="B4" s="13" t="s">
        <v>2</v>
      </c>
      <c r="C4" s="9"/>
      <c r="D4" s="14"/>
      <c r="E4" s="14"/>
      <c r="F4" s="120" t="s">
        <v>258</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63.75">
      <c r="A8" s="28" t="s">
        <v>5</v>
      </c>
      <c r="B8" s="28" t="s">
        <v>6</v>
      </c>
      <c r="C8" s="28" t="s">
        <v>7</v>
      </c>
      <c r="D8" s="28" t="s">
        <v>39</v>
      </c>
      <c r="E8" s="28" t="s">
        <v>9</v>
      </c>
      <c r="F8" s="28" t="s">
        <v>10</v>
      </c>
      <c r="G8" s="28" t="s">
        <v>11</v>
      </c>
      <c r="H8" s="28" t="s">
        <v>12</v>
      </c>
      <c r="I8" s="28" t="s">
        <v>13</v>
      </c>
      <c r="J8" s="29" t="s">
        <v>14</v>
      </c>
      <c r="K8" s="138" t="s">
        <v>15</v>
      </c>
      <c r="P8" s="65"/>
    </row>
    <row r="9" spans="1:16" ht="93.75" customHeight="1">
      <c r="A9" s="37">
        <v>1</v>
      </c>
      <c r="B9" s="134" t="s">
        <v>259</v>
      </c>
      <c r="C9" s="70" t="s">
        <v>31</v>
      </c>
      <c r="D9" s="37">
        <v>140</v>
      </c>
      <c r="E9" s="111"/>
      <c r="F9" s="69"/>
      <c r="G9" s="70"/>
      <c r="H9" s="69"/>
      <c r="I9" s="28"/>
      <c r="J9" s="458"/>
      <c r="K9" s="72"/>
    </row>
    <row r="10" spans="1:16" ht="15.6" customHeight="1">
      <c r="A10" s="761" t="s">
        <v>21</v>
      </c>
      <c r="B10" s="761"/>
      <c r="C10" s="761"/>
      <c r="D10" s="761"/>
      <c r="E10" s="761"/>
      <c r="F10" s="43"/>
      <c r="G10" s="44"/>
      <c r="H10" s="43"/>
      <c r="I10" s="762"/>
      <c r="J10" s="762"/>
      <c r="K10" s="762"/>
    </row>
    <row r="12" spans="1:16">
      <c r="A12" s="56"/>
      <c r="B12" s="49" t="s">
        <v>23</v>
      </c>
      <c r="C12" s="59"/>
      <c r="D12" s="59"/>
      <c r="E12" s="49" t="s">
        <v>24</v>
      </c>
      <c r="F12" s="57" t="s">
        <v>25</v>
      </c>
      <c r="G12" s="53"/>
      <c r="H12" s="54"/>
      <c r="I12" s="55"/>
      <c r="J12" s="55"/>
      <c r="K12" s="55"/>
    </row>
    <row r="13" spans="1:16">
      <c r="E13" s="49" t="s">
        <v>26</v>
      </c>
    </row>
  </sheetData>
  <mergeCells count="2">
    <mergeCell ref="A10:E10"/>
    <mergeCell ref="I10:K10"/>
  </mergeCells>
  <pageMargins left="0.7" right="0.7" top="0.75" bottom="0.75" header="0.3" footer="0.3"/>
  <pageSetup paperSize="9" fitToWidth="0" fitToHeight="0" pageOrder="overThenDown"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activeCell="F1" sqref="F1"/>
    </sheetView>
  </sheetViews>
  <sheetFormatPr defaultColWidth="12.28515625" defaultRowHeight="15"/>
  <cols>
    <col min="1" max="1" width="3.28515625" style="4" customWidth="1"/>
    <col min="2" max="2" width="35.5703125" style="4" customWidth="1"/>
    <col min="3" max="3" width="5.5703125" style="4" customWidth="1"/>
    <col min="4" max="4" width="5.7109375" style="4" customWidth="1"/>
    <col min="5" max="5" width="10.5703125" style="4" customWidth="1"/>
    <col min="6" max="6" width="13.42578125" style="4" customWidth="1"/>
    <col min="7" max="7" width="3.7109375" style="4" customWidth="1"/>
    <col min="8" max="8" width="14.5703125" style="4" customWidth="1"/>
    <col min="9" max="9" width="10.85546875" style="4" customWidth="1"/>
    <col min="10" max="10" width="7.28515625" style="4" customWidth="1"/>
    <col min="11" max="11" width="11.28515625" style="4" customWidth="1"/>
    <col min="12" max="15" width="12.28515625" style="4" customWidth="1"/>
    <col min="16" max="16" width="45.5703125" style="4" customWidth="1"/>
    <col min="17" max="16384" width="12.28515625" style="4"/>
  </cols>
  <sheetData>
    <row r="1" spans="1:16" ht="15.75">
      <c r="A1" s="1"/>
      <c r="B1" s="2"/>
      <c r="C1" s="3"/>
      <c r="D1" s="3"/>
      <c r="E1" s="3"/>
      <c r="F1" s="3" t="s">
        <v>600</v>
      </c>
      <c r="G1" s="3"/>
      <c r="I1" s="3"/>
      <c r="J1" s="3"/>
      <c r="K1" s="5"/>
    </row>
    <row r="2" spans="1:16" ht="15.75">
      <c r="A2" s="1"/>
      <c r="B2" s="6" t="s">
        <v>0</v>
      </c>
      <c r="C2" s="3"/>
      <c r="D2" s="3"/>
      <c r="E2" s="3"/>
      <c r="F2" s="7" t="s">
        <v>219</v>
      </c>
      <c r="G2" s="3"/>
      <c r="H2" s="3"/>
      <c r="I2" s="3"/>
      <c r="J2" s="3"/>
      <c r="K2" s="5"/>
    </row>
    <row r="3" spans="1:16" ht="15.75">
      <c r="A3" s="1"/>
      <c r="B3" s="8"/>
      <c r="C3" s="9"/>
      <c r="D3" s="10"/>
      <c r="E3" s="10"/>
      <c r="F3" s="11"/>
      <c r="G3" s="11"/>
      <c r="H3" s="10"/>
      <c r="I3" s="10"/>
      <c r="J3" s="10"/>
      <c r="K3" s="12"/>
    </row>
    <row r="4" spans="1:16" ht="15.75">
      <c r="A4" s="1"/>
      <c r="B4" s="13" t="s">
        <v>2</v>
      </c>
      <c r="C4" s="9"/>
      <c r="D4" s="14"/>
      <c r="E4" s="14"/>
      <c r="F4" s="120" t="s">
        <v>261</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63.75">
      <c r="A8" s="28" t="s">
        <v>5</v>
      </c>
      <c r="B8" s="28" t="s">
        <v>6</v>
      </c>
      <c r="C8" s="28" t="s">
        <v>7</v>
      </c>
      <c r="D8" s="28" t="s">
        <v>39</v>
      </c>
      <c r="E8" s="28" t="s">
        <v>9</v>
      </c>
      <c r="F8" s="28" t="s">
        <v>10</v>
      </c>
      <c r="G8" s="28" t="s">
        <v>11</v>
      </c>
      <c r="H8" s="28" t="s">
        <v>12</v>
      </c>
      <c r="I8" s="28" t="s">
        <v>13</v>
      </c>
      <c r="J8" s="29" t="s">
        <v>14</v>
      </c>
      <c r="K8" s="138" t="s">
        <v>15</v>
      </c>
      <c r="P8" s="65"/>
    </row>
    <row r="9" spans="1:16" ht="25.5">
      <c r="A9" s="37">
        <v>1</v>
      </c>
      <c r="B9" s="134" t="s">
        <v>262</v>
      </c>
      <c r="C9" s="70" t="s">
        <v>263</v>
      </c>
      <c r="D9" s="37">
        <v>120</v>
      </c>
      <c r="E9" s="111"/>
      <c r="F9" s="69"/>
      <c r="G9" s="70"/>
      <c r="H9" s="69"/>
      <c r="I9" s="28"/>
      <c r="J9" s="458"/>
      <c r="K9" s="72"/>
    </row>
    <row r="10" spans="1:16" ht="15.6" customHeight="1">
      <c r="A10" s="761" t="s">
        <v>21</v>
      </c>
      <c r="B10" s="761"/>
      <c r="C10" s="761"/>
      <c r="D10" s="761"/>
      <c r="E10" s="761"/>
      <c r="F10" s="43">
        <f>SUM(F9)</f>
        <v>0</v>
      </c>
      <c r="G10" s="44"/>
      <c r="H10" s="43">
        <f>SUM(H9)</f>
        <v>0</v>
      </c>
      <c r="I10" s="762"/>
      <c r="J10" s="762"/>
      <c r="K10" s="762"/>
    </row>
    <row r="11" spans="1:16">
      <c r="A11" s="48"/>
    </row>
    <row r="12" spans="1:16">
      <c r="B12" s="86"/>
      <c r="C12" s="87"/>
      <c r="D12" s="88"/>
      <c r="E12" s="89"/>
      <c r="F12" s="89"/>
      <c r="G12" s="90"/>
      <c r="H12" s="89"/>
      <c r="I12" s="91"/>
      <c r="J12" s="51"/>
      <c r="K12" s="51"/>
    </row>
    <row r="13" spans="1:16">
      <c r="A13" s="88"/>
      <c r="C13" s="86"/>
      <c r="D13" s="88"/>
      <c r="E13" s="89"/>
      <c r="F13" s="89"/>
      <c r="G13" s="90"/>
      <c r="H13" s="89"/>
      <c r="I13" s="91"/>
      <c r="J13" s="51"/>
      <c r="K13" s="51"/>
    </row>
    <row r="15" spans="1:16">
      <c r="A15" s="56"/>
      <c r="B15" s="49" t="s">
        <v>23</v>
      </c>
      <c r="C15" s="59"/>
      <c r="D15" s="59"/>
      <c r="E15" s="49" t="s">
        <v>24</v>
      </c>
      <c r="F15" s="57" t="s">
        <v>25</v>
      </c>
      <c r="G15" s="53"/>
      <c r="H15" s="54"/>
      <c r="I15" s="55"/>
      <c r="J15" s="55"/>
      <c r="K15" s="55"/>
    </row>
    <row r="16" spans="1:16">
      <c r="E16" s="49" t="s">
        <v>26</v>
      </c>
    </row>
  </sheetData>
  <mergeCells count="2">
    <mergeCell ref="A10:E10"/>
    <mergeCell ref="I10:K10"/>
  </mergeCells>
  <pageMargins left="0.7" right="0.7" top="0.75" bottom="0.75" header="0.3" footer="0.3"/>
  <pageSetup paperSize="9" pageOrder="overThenDown"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activeCell="F1" sqref="F1"/>
    </sheetView>
  </sheetViews>
  <sheetFormatPr defaultColWidth="12.28515625" defaultRowHeight="15"/>
  <cols>
    <col min="1" max="1" width="3.28515625" style="4" customWidth="1"/>
    <col min="2" max="2" width="40.5703125" style="4" customWidth="1"/>
    <col min="3" max="3" width="4.85546875" style="4" customWidth="1"/>
    <col min="4" max="4" width="5.140625" style="4" customWidth="1"/>
    <col min="5" max="5" width="9.5703125" style="4" customWidth="1"/>
    <col min="6" max="6" width="13" style="4" customWidth="1"/>
    <col min="7" max="7" width="3.7109375" style="4" customWidth="1"/>
    <col min="8" max="8" width="14.140625" style="4" customWidth="1"/>
    <col min="9" max="9" width="10.140625" style="4" customWidth="1"/>
    <col min="10" max="10" width="6.5703125" style="4" customWidth="1"/>
    <col min="11" max="11" width="10.85546875" style="4" customWidth="1"/>
    <col min="12" max="15" width="12.28515625" style="4" customWidth="1"/>
    <col min="16" max="16" width="45.5703125" style="4" customWidth="1"/>
    <col min="17" max="16384" width="12.28515625" style="4"/>
  </cols>
  <sheetData>
    <row r="1" spans="1:16" ht="15.75">
      <c r="A1" s="1"/>
      <c r="B1" s="2"/>
      <c r="C1" s="3"/>
      <c r="D1" s="3"/>
      <c r="E1" s="3"/>
      <c r="F1" s="3" t="s">
        <v>601</v>
      </c>
      <c r="G1" s="3"/>
      <c r="I1" s="3"/>
      <c r="J1" s="3"/>
      <c r="K1" s="5"/>
    </row>
    <row r="2" spans="1:16" ht="15.75">
      <c r="A2" s="1"/>
      <c r="B2" s="6" t="s">
        <v>0</v>
      </c>
      <c r="C2" s="3"/>
      <c r="D2" s="3"/>
      <c r="E2" s="3"/>
      <c r="F2" s="7" t="s">
        <v>222</v>
      </c>
      <c r="G2" s="3"/>
      <c r="H2" s="3"/>
      <c r="I2" s="3"/>
      <c r="J2" s="3"/>
      <c r="K2" s="5"/>
    </row>
    <row r="3" spans="1:16" ht="15.75">
      <c r="A3" s="1"/>
      <c r="B3" s="8"/>
      <c r="C3" s="9"/>
      <c r="D3" s="10"/>
      <c r="E3" s="10"/>
      <c r="F3" s="11"/>
      <c r="G3" s="11"/>
      <c r="H3" s="10"/>
      <c r="I3" s="10"/>
      <c r="J3" s="10"/>
      <c r="K3" s="12"/>
    </row>
    <row r="4" spans="1:16" ht="15.75">
      <c r="A4" s="1"/>
      <c r="B4" s="13" t="s">
        <v>2</v>
      </c>
      <c r="C4" s="9"/>
      <c r="D4" s="14"/>
      <c r="E4" s="14"/>
      <c r="F4" s="120" t="s">
        <v>265</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76.5">
      <c r="A8" s="28" t="s">
        <v>5</v>
      </c>
      <c r="B8" s="28" t="s">
        <v>6</v>
      </c>
      <c r="C8" s="28" t="s">
        <v>7</v>
      </c>
      <c r="D8" s="28" t="s">
        <v>39</v>
      </c>
      <c r="E8" s="28" t="s">
        <v>9</v>
      </c>
      <c r="F8" s="28" t="s">
        <v>10</v>
      </c>
      <c r="G8" s="28" t="s">
        <v>11</v>
      </c>
      <c r="H8" s="28" t="s">
        <v>12</v>
      </c>
      <c r="I8" s="28" t="s">
        <v>13</v>
      </c>
      <c r="J8" s="29" t="s">
        <v>14</v>
      </c>
      <c r="K8" s="138" t="s">
        <v>15</v>
      </c>
      <c r="P8" s="65"/>
    </row>
    <row r="9" spans="1:16" ht="128.25" customHeight="1">
      <c r="A9" s="37">
        <v>1</v>
      </c>
      <c r="B9" s="134" t="s">
        <v>266</v>
      </c>
      <c r="C9" s="70" t="s">
        <v>31</v>
      </c>
      <c r="D9" s="37">
        <v>120</v>
      </c>
      <c r="E9" s="479"/>
      <c r="F9" s="69"/>
      <c r="G9" s="70"/>
      <c r="H9" s="69"/>
      <c r="I9" s="28"/>
      <c r="J9" s="458"/>
      <c r="K9" s="72"/>
    </row>
    <row r="10" spans="1:16" ht="15.6" customHeight="1">
      <c r="A10" s="761" t="s">
        <v>21</v>
      </c>
      <c r="B10" s="761"/>
      <c r="C10" s="761"/>
      <c r="D10" s="761"/>
      <c r="E10" s="761"/>
      <c r="F10" s="43">
        <f>SUM(F9)</f>
        <v>0</v>
      </c>
      <c r="G10" s="44"/>
      <c r="H10" s="43">
        <f>SUM(H9)</f>
        <v>0</v>
      </c>
      <c r="I10" s="762"/>
      <c r="J10" s="762"/>
      <c r="K10" s="762"/>
    </row>
    <row r="11" spans="1:16">
      <c r="A11" s="48"/>
    </row>
    <row r="12" spans="1:16">
      <c r="B12" s="86"/>
      <c r="C12" s="87"/>
      <c r="D12" s="88"/>
      <c r="E12" s="89"/>
      <c r="F12" s="89"/>
      <c r="G12" s="90"/>
      <c r="H12" s="89"/>
      <c r="I12" s="91"/>
      <c r="J12" s="51"/>
      <c r="K12" s="51"/>
    </row>
    <row r="13" spans="1:16">
      <c r="A13" s="88"/>
      <c r="C13" s="87"/>
      <c r="D13" s="88"/>
      <c r="E13" s="89"/>
      <c r="F13" s="89"/>
      <c r="G13" s="90"/>
      <c r="H13" s="89"/>
      <c r="I13" s="91"/>
      <c r="J13" s="51"/>
      <c r="K13" s="51"/>
    </row>
    <row r="15" spans="1:16">
      <c r="A15" s="56"/>
      <c r="B15" s="49" t="s">
        <v>23</v>
      </c>
      <c r="C15" s="59"/>
      <c r="D15" s="59"/>
      <c r="E15" s="49" t="s">
        <v>24</v>
      </c>
      <c r="F15" s="57" t="s">
        <v>25</v>
      </c>
      <c r="G15" s="53"/>
      <c r="H15" s="54"/>
      <c r="I15" s="55"/>
      <c r="J15" s="55"/>
      <c r="K15" s="55"/>
    </row>
    <row r="16" spans="1:16">
      <c r="E16" s="49" t="s">
        <v>26</v>
      </c>
    </row>
  </sheetData>
  <mergeCells count="2">
    <mergeCell ref="A10:E10"/>
    <mergeCell ref="I10:K10"/>
  </mergeCells>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activeCell="F1" sqref="F1"/>
    </sheetView>
  </sheetViews>
  <sheetFormatPr defaultColWidth="12.28515625" defaultRowHeight="15"/>
  <cols>
    <col min="1" max="1" width="3.28515625" style="4" customWidth="1"/>
    <col min="2" max="2" width="45.42578125" style="4" customWidth="1"/>
    <col min="3" max="3" width="5.5703125" style="4" customWidth="1"/>
    <col min="4" max="4" width="4.7109375" style="4" customWidth="1"/>
    <col min="5" max="5" width="9.28515625" style="4" customWidth="1"/>
    <col min="6" max="6" width="9.5703125" style="4" customWidth="1"/>
    <col min="7" max="7" width="3.7109375" style="4" customWidth="1"/>
    <col min="8" max="8" width="9.140625" style="4" customWidth="1"/>
    <col min="9" max="9" width="11.28515625" style="4" customWidth="1"/>
    <col min="10" max="10" width="6" style="4" customWidth="1"/>
    <col min="11" max="15" width="12.28515625" style="4" customWidth="1"/>
    <col min="16" max="16" width="45.5703125" style="4" customWidth="1"/>
    <col min="17" max="16384" width="12.28515625" style="4"/>
  </cols>
  <sheetData>
    <row r="1" spans="1:16" ht="15.75">
      <c r="A1" s="1"/>
      <c r="B1" s="2"/>
      <c r="C1" s="3"/>
      <c r="D1" s="3"/>
      <c r="E1" s="3"/>
      <c r="F1" s="3" t="s">
        <v>602</v>
      </c>
      <c r="G1" s="3"/>
      <c r="I1" s="3"/>
      <c r="J1" s="3"/>
      <c r="K1" s="5"/>
    </row>
    <row r="2" spans="1:16" ht="15.75">
      <c r="A2" s="1"/>
      <c r="B2" s="6" t="s">
        <v>0</v>
      </c>
      <c r="C2" s="3"/>
      <c r="D2" s="3"/>
      <c r="E2" s="3"/>
      <c r="F2" s="7" t="s">
        <v>225</v>
      </c>
      <c r="G2" s="3"/>
      <c r="H2" s="3"/>
      <c r="I2" s="3"/>
      <c r="J2" s="3"/>
      <c r="K2" s="5"/>
    </row>
    <row r="3" spans="1:16" ht="15.75">
      <c r="A3" s="1"/>
      <c r="B3" s="8"/>
      <c r="C3" s="9"/>
      <c r="D3" s="10"/>
      <c r="E3" s="10"/>
      <c r="F3" s="11"/>
      <c r="G3" s="11"/>
      <c r="H3" s="10"/>
      <c r="I3" s="10"/>
      <c r="J3" s="10"/>
      <c r="K3" s="12"/>
    </row>
    <row r="4" spans="1:16" ht="15.75">
      <c r="A4" s="1"/>
      <c r="B4" s="13" t="s">
        <v>2</v>
      </c>
      <c r="C4" s="9"/>
      <c r="D4" s="14"/>
      <c r="E4" s="14"/>
      <c r="F4" s="120" t="s">
        <v>268</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63.75">
      <c r="A8" s="28" t="s">
        <v>5</v>
      </c>
      <c r="B8" s="28" t="s">
        <v>6</v>
      </c>
      <c r="C8" s="28" t="s">
        <v>7</v>
      </c>
      <c r="D8" s="28" t="s">
        <v>39</v>
      </c>
      <c r="E8" s="28" t="s">
        <v>9</v>
      </c>
      <c r="F8" s="28" t="s">
        <v>10</v>
      </c>
      <c r="G8" s="28" t="s">
        <v>11</v>
      </c>
      <c r="H8" s="28" t="s">
        <v>12</v>
      </c>
      <c r="I8" s="28" t="s">
        <v>13</v>
      </c>
      <c r="J8" s="29" t="s">
        <v>14</v>
      </c>
      <c r="K8" s="138" t="s">
        <v>15</v>
      </c>
      <c r="P8" s="65"/>
    </row>
    <row r="9" spans="1:16" ht="38.25">
      <c r="A9" s="37">
        <v>1</v>
      </c>
      <c r="B9" s="134" t="s">
        <v>269</v>
      </c>
      <c r="C9" s="70" t="s">
        <v>31</v>
      </c>
      <c r="D9" s="37">
        <v>240</v>
      </c>
      <c r="E9" s="111"/>
      <c r="F9" s="69"/>
      <c r="G9" s="70"/>
      <c r="H9" s="69"/>
      <c r="I9" s="28"/>
      <c r="J9" s="458"/>
      <c r="K9" s="72"/>
    </row>
    <row r="10" spans="1:16" ht="15.6" customHeight="1">
      <c r="A10" s="761" t="s">
        <v>21</v>
      </c>
      <c r="B10" s="761"/>
      <c r="C10" s="761"/>
      <c r="D10" s="761"/>
      <c r="E10" s="761"/>
      <c r="F10" s="126"/>
      <c r="G10" s="127"/>
      <c r="H10" s="126"/>
      <c r="I10" s="762"/>
      <c r="J10" s="762"/>
      <c r="K10" s="762"/>
    </row>
    <row r="11" spans="1:16">
      <c r="A11" s="48"/>
    </row>
    <row r="12" spans="1:16">
      <c r="B12" s="86"/>
      <c r="C12" s="87"/>
      <c r="D12" s="88"/>
      <c r="E12" s="89"/>
      <c r="F12" s="89"/>
      <c r="G12" s="90"/>
      <c r="H12" s="89"/>
      <c r="I12" s="91"/>
      <c r="J12" s="51"/>
      <c r="K12" s="51"/>
    </row>
    <row r="13" spans="1:16">
      <c r="A13" s="88"/>
      <c r="C13" s="87"/>
      <c r="D13" s="88"/>
      <c r="E13" s="89"/>
      <c r="F13" s="89"/>
      <c r="G13" s="90"/>
      <c r="H13" s="89"/>
      <c r="I13" s="91"/>
      <c r="J13" s="51"/>
      <c r="K13" s="51"/>
    </row>
    <row r="15" spans="1:16">
      <c r="A15" s="56"/>
      <c r="B15" s="49" t="s">
        <v>23</v>
      </c>
      <c r="C15" s="59"/>
      <c r="D15" s="59"/>
      <c r="E15" s="49" t="s">
        <v>24</v>
      </c>
      <c r="F15" s="57" t="s">
        <v>25</v>
      </c>
      <c r="G15" s="53"/>
      <c r="H15" s="54"/>
      <c r="I15" s="55"/>
      <c r="J15" s="55"/>
      <c r="K15" s="55"/>
    </row>
    <row r="16" spans="1:16">
      <c r="E16" s="49" t="s">
        <v>26</v>
      </c>
    </row>
  </sheetData>
  <mergeCells count="2">
    <mergeCell ref="A10:E10"/>
    <mergeCell ref="I10:K10"/>
  </mergeCells>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activeCell="F1" sqref="F1"/>
    </sheetView>
  </sheetViews>
  <sheetFormatPr defaultColWidth="12.28515625" defaultRowHeight="15"/>
  <cols>
    <col min="1" max="1" width="3.28515625" style="4" customWidth="1"/>
    <col min="2" max="2" width="34.7109375" style="4" customWidth="1"/>
    <col min="3" max="3" width="5.5703125" style="4" customWidth="1"/>
    <col min="4" max="4" width="5.7109375" style="4" customWidth="1"/>
    <col min="5" max="5" width="8.140625" style="4" customWidth="1"/>
    <col min="6" max="6" width="13.7109375" style="4" customWidth="1"/>
    <col min="7" max="7" width="3.7109375" style="4" customWidth="1"/>
    <col min="8" max="8" width="14.7109375" style="4" customWidth="1"/>
    <col min="9" max="9" width="10.85546875" style="4" customWidth="1"/>
    <col min="10" max="10" width="8.5703125" style="4" customWidth="1"/>
    <col min="11" max="15" width="12.28515625" style="4" customWidth="1"/>
    <col min="16" max="16" width="45.5703125" style="4" customWidth="1"/>
    <col min="17" max="16384" width="12.28515625" style="4"/>
  </cols>
  <sheetData>
    <row r="1" spans="1:16" ht="15.75">
      <c r="A1" s="1"/>
      <c r="B1" s="2"/>
      <c r="C1" s="3"/>
      <c r="D1" s="3"/>
      <c r="E1" s="3"/>
      <c r="F1" s="3" t="s">
        <v>603</v>
      </c>
      <c r="G1" s="3"/>
      <c r="I1" s="3"/>
      <c r="J1" s="3"/>
      <c r="K1" s="5"/>
    </row>
    <row r="2" spans="1:16" ht="15.75">
      <c r="A2" s="1"/>
      <c r="B2" s="6" t="s">
        <v>0</v>
      </c>
      <c r="C2" s="3"/>
      <c r="D2" s="3"/>
      <c r="E2" s="3"/>
      <c r="F2" s="7" t="s">
        <v>230</v>
      </c>
      <c r="G2" s="3"/>
      <c r="H2" s="3"/>
      <c r="I2" s="3"/>
      <c r="J2" s="3"/>
      <c r="K2" s="5"/>
    </row>
    <row r="3" spans="1:16" ht="15.75">
      <c r="A3" s="1"/>
      <c r="B3" s="8"/>
      <c r="C3" s="9"/>
      <c r="D3" s="10"/>
      <c r="E3" s="10"/>
      <c r="F3" s="11"/>
      <c r="G3" s="11"/>
      <c r="H3" s="10"/>
      <c r="I3" s="10"/>
      <c r="J3" s="10"/>
      <c r="K3" s="12"/>
    </row>
    <row r="4" spans="1:16" ht="15.75">
      <c r="A4" s="1"/>
      <c r="B4" s="13" t="s">
        <v>2</v>
      </c>
      <c r="C4" s="9"/>
      <c r="D4" s="14"/>
      <c r="E4" s="14"/>
      <c r="F4" s="120" t="s">
        <v>271</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63.75">
      <c r="A8" s="28" t="s">
        <v>5</v>
      </c>
      <c r="B8" s="28" t="s">
        <v>6</v>
      </c>
      <c r="C8" s="28" t="s">
        <v>7</v>
      </c>
      <c r="D8" s="28" t="s">
        <v>39</v>
      </c>
      <c r="E8" s="28" t="s">
        <v>9</v>
      </c>
      <c r="F8" s="28" t="s">
        <v>10</v>
      </c>
      <c r="G8" s="28" t="s">
        <v>11</v>
      </c>
      <c r="H8" s="28" t="s">
        <v>12</v>
      </c>
      <c r="I8" s="28" t="s">
        <v>13</v>
      </c>
      <c r="J8" s="29" t="s">
        <v>14</v>
      </c>
      <c r="K8" s="138" t="s">
        <v>15</v>
      </c>
      <c r="P8" s="65"/>
    </row>
    <row r="9" spans="1:16" ht="112.5" customHeight="1">
      <c r="A9" s="37">
        <v>1</v>
      </c>
      <c r="B9" s="134" t="s">
        <v>272</v>
      </c>
      <c r="C9" s="70" t="s">
        <v>18</v>
      </c>
      <c r="D9" s="37">
        <v>6</v>
      </c>
      <c r="E9" s="478"/>
      <c r="F9" s="478"/>
      <c r="G9" s="70"/>
      <c r="H9" s="478"/>
      <c r="I9" s="28"/>
      <c r="J9" s="458"/>
      <c r="K9" s="72"/>
    </row>
    <row r="10" spans="1:16" ht="15.6" customHeight="1">
      <c r="A10" s="761" t="s">
        <v>21</v>
      </c>
      <c r="B10" s="761"/>
      <c r="C10" s="761"/>
      <c r="D10" s="761"/>
      <c r="E10" s="761"/>
      <c r="F10" s="43"/>
      <c r="G10" s="44"/>
      <c r="H10" s="43"/>
      <c r="I10" s="762"/>
      <c r="J10" s="762"/>
      <c r="K10" s="762"/>
    </row>
    <row r="11" spans="1:16">
      <c r="A11" s="48"/>
    </row>
    <row r="12" spans="1:16">
      <c r="B12" s="86"/>
      <c r="C12" s="87"/>
      <c r="D12" s="88"/>
      <c r="E12" s="89"/>
      <c r="F12" s="89"/>
      <c r="G12" s="90"/>
      <c r="H12" s="89"/>
      <c r="I12" s="91"/>
      <c r="J12" s="51"/>
      <c r="K12" s="51"/>
    </row>
    <row r="13" spans="1:16">
      <c r="A13" s="88"/>
      <c r="B13" s="86"/>
      <c r="C13" s="87"/>
      <c r="D13" s="88"/>
      <c r="E13" s="89"/>
      <c r="F13" s="89"/>
      <c r="G13" s="90"/>
      <c r="H13" s="89"/>
      <c r="I13" s="91"/>
      <c r="J13" s="51"/>
      <c r="K13" s="51"/>
    </row>
    <row r="15" spans="1:16">
      <c r="A15" s="56"/>
      <c r="B15" s="49" t="s">
        <v>23</v>
      </c>
      <c r="C15" s="59"/>
      <c r="D15" s="59"/>
      <c r="E15" s="49" t="s">
        <v>24</v>
      </c>
      <c r="F15" s="57" t="s">
        <v>25</v>
      </c>
      <c r="G15" s="53"/>
      <c r="H15" s="54"/>
      <c r="I15" s="55"/>
      <c r="J15" s="55"/>
      <c r="K15" s="55"/>
    </row>
    <row r="16" spans="1:16">
      <c r="E16" s="49" t="s">
        <v>26</v>
      </c>
    </row>
  </sheetData>
  <mergeCells count="2">
    <mergeCell ref="A10:E10"/>
    <mergeCell ref="I10:K10"/>
  </mergeCells>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activeCell="F1" sqref="F1"/>
    </sheetView>
  </sheetViews>
  <sheetFormatPr defaultColWidth="12.28515625" defaultRowHeight="15"/>
  <cols>
    <col min="1" max="1" width="3.28515625" style="4" customWidth="1"/>
    <col min="2" max="2" width="33.7109375" style="4" customWidth="1"/>
    <col min="3" max="3" width="5.5703125" style="4" customWidth="1"/>
    <col min="4" max="4" width="4.7109375" style="4" customWidth="1"/>
    <col min="5" max="5" width="9.140625" style="4" customWidth="1"/>
    <col min="6" max="6" width="9.7109375" style="4" customWidth="1"/>
    <col min="7" max="7" width="3.7109375" style="4" customWidth="1"/>
    <col min="8" max="8" width="13" style="4" customWidth="1"/>
    <col min="9" max="9" width="10.42578125" style="4" customWidth="1"/>
    <col min="10" max="10" width="8.5703125" style="4" customWidth="1"/>
    <col min="11" max="15" width="12.28515625" style="4" customWidth="1"/>
    <col min="16" max="16" width="45.5703125" style="4" customWidth="1"/>
    <col min="17" max="16384" width="12.28515625" style="4"/>
  </cols>
  <sheetData>
    <row r="1" spans="1:16" ht="15.75">
      <c r="A1" s="1"/>
      <c r="B1" s="2"/>
      <c r="C1" s="3"/>
      <c r="D1" s="3"/>
      <c r="E1" s="3"/>
      <c r="F1" s="3" t="s">
        <v>604</v>
      </c>
      <c r="G1" s="3"/>
      <c r="I1" s="3"/>
      <c r="J1" s="3"/>
      <c r="K1" s="5"/>
    </row>
    <row r="2" spans="1:16" ht="15.75">
      <c r="A2" s="1"/>
      <c r="B2" s="6" t="s">
        <v>0</v>
      </c>
      <c r="C2" s="3"/>
      <c r="D2" s="3"/>
      <c r="E2" s="3"/>
      <c r="F2" s="7" t="s">
        <v>233</v>
      </c>
      <c r="G2" s="3"/>
      <c r="H2" s="3"/>
      <c r="I2" s="3"/>
      <c r="J2" s="3"/>
      <c r="K2" s="5"/>
    </row>
    <row r="3" spans="1:16" ht="15.75">
      <c r="A3" s="1"/>
      <c r="B3" s="8"/>
      <c r="C3" s="9"/>
      <c r="D3" s="10"/>
      <c r="E3" s="10"/>
      <c r="F3" s="11"/>
      <c r="G3" s="11"/>
      <c r="H3" s="10"/>
      <c r="I3" s="10"/>
      <c r="J3" s="10"/>
      <c r="K3" s="12"/>
    </row>
    <row r="4" spans="1:16" ht="15.75">
      <c r="A4" s="1"/>
      <c r="B4" s="13" t="s">
        <v>2</v>
      </c>
      <c r="C4" s="9"/>
      <c r="D4" s="14"/>
      <c r="E4" s="14"/>
      <c r="F4" s="120" t="s">
        <v>275</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63.75">
      <c r="A8" s="28" t="s">
        <v>5</v>
      </c>
      <c r="B8" s="28" t="s">
        <v>6</v>
      </c>
      <c r="C8" s="28" t="s">
        <v>7</v>
      </c>
      <c r="D8" s="28" t="s">
        <v>39</v>
      </c>
      <c r="E8" s="28" t="s">
        <v>9</v>
      </c>
      <c r="F8" s="28" t="s">
        <v>10</v>
      </c>
      <c r="G8" s="28" t="s">
        <v>11</v>
      </c>
      <c r="H8" s="28" t="s">
        <v>12</v>
      </c>
      <c r="I8" s="28" t="s">
        <v>13</v>
      </c>
      <c r="J8" s="29" t="s">
        <v>14</v>
      </c>
      <c r="K8" s="138" t="s">
        <v>15</v>
      </c>
      <c r="P8" s="65"/>
    </row>
    <row r="9" spans="1:16" ht="84" customHeight="1">
      <c r="A9" s="37">
        <v>1</v>
      </c>
      <c r="B9" s="134" t="s">
        <v>276</v>
      </c>
      <c r="C9" s="70" t="s">
        <v>31</v>
      </c>
      <c r="D9" s="37">
        <v>40</v>
      </c>
      <c r="E9" s="111"/>
      <c r="F9" s="69"/>
      <c r="G9" s="70"/>
      <c r="H9" s="69"/>
      <c r="I9" s="28"/>
      <c r="J9" s="458"/>
      <c r="K9" s="72"/>
    </row>
    <row r="10" spans="1:16" ht="16.5" customHeight="1">
      <c r="A10" s="761" t="s">
        <v>21</v>
      </c>
      <c r="B10" s="761"/>
      <c r="C10" s="761"/>
      <c r="D10" s="761"/>
      <c r="E10" s="761"/>
      <c r="F10" s="149"/>
      <c r="G10" s="150"/>
      <c r="H10" s="149"/>
      <c r="I10" s="762"/>
      <c r="J10" s="762"/>
      <c r="K10" s="762"/>
    </row>
    <row r="11" spans="1:16">
      <c r="A11" s="48"/>
    </row>
    <row r="12" spans="1:16">
      <c r="B12" s="86"/>
      <c r="C12" s="87"/>
      <c r="D12" s="88"/>
      <c r="E12" s="89"/>
      <c r="F12" s="89"/>
      <c r="G12" s="90"/>
      <c r="H12" s="89"/>
      <c r="I12" s="91"/>
      <c r="J12" s="51"/>
      <c r="K12" s="51"/>
    </row>
    <row r="13" spans="1:16">
      <c r="A13" s="88"/>
      <c r="C13" s="87"/>
      <c r="D13" s="88"/>
      <c r="E13" s="89"/>
      <c r="F13" s="89"/>
      <c r="G13" s="90"/>
      <c r="H13" s="89"/>
      <c r="I13" s="91"/>
      <c r="J13" s="51"/>
      <c r="K13" s="51"/>
    </row>
    <row r="15" spans="1:16">
      <c r="A15" s="56"/>
      <c r="B15" s="49" t="s">
        <v>23</v>
      </c>
      <c r="C15" s="59"/>
      <c r="D15" s="59"/>
      <c r="E15" s="49" t="s">
        <v>24</v>
      </c>
      <c r="F15" s="57" t="s">
        <v>25</v>
      </c>
      <c r="G15" s="53"/>
      <c r="H15" s="54"/>
      <c r="I15" s="55"/>
      <c r="J15" s="55"/>
      <c r="K15" s="55"/>
    </row>
    <row r="16" spans="1:16">
      <c r="E16" s="49" t="s">
        <v>26</v>
      </c>
    </row>
  </sheetData>
  <mergeCells count="2">
    <mergeCell ref="A10:E10"/>
    <mergeCell ref="I10:K10"/>
  </mergeCells>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workbookViewId="0">
      <selection activeCell="F1" sqref="F1"/>
    </sheetView>
  </sheetViews>
  <sheetFormatPr defaultColWidth="12.28515625" defaultRowHeight="15"/>
  <cols>
    <col min="1" max="1" width="3.28515625" style="4" customWidth="1"/>
    <col min="2" max="2" width="38.7109375" style="4" customWidth="1"/>
    <col min="3" max="3" width="5.140625" style="4" customWidth="1"/>
    <col min="4" max="4" width="5" style="4" customWidth="1"/>
    <col min="5" max="5" width="11.42578125" style="4" customWidth="1"/>
    <col min="6" max="6" width="12.7109375" style="4" customWidth="1"/>
    <col min="7" max="7" width="3.7109375" style="4" customWidth="1"/>
    <col min="8" max="8" width="13.42578125" style="4" customWidth="1"/>
    <col min="9" max="9" width="9.85546875" style="4" customWidth="1"/>
    <col min="10" max="10" width="7.28515625" style="4" customWidth="1"/>
    <col min="11" max="11" width="10.28515625" style="4" customWidth="1"/>
    <col min="12" max="15" width="12.28515625" style="4" customWidth="1"/>
    <col min="16" max="16" width="45.5703125" style="4" customWidth="1"/>
    <col min="17" max="16384" width="12.28515625" style="4"/>
  </cols>
  <sheetData>
    <row r="1" spans="1:16" ht="15.75">
      <c r="A1" s="1"/>
      <c r="B1" s="2"/>
      <c r="C1" s="3"/>
      <c r="D1" s="3"/>
      <c r="E1" s="3"/>
      <c r="F1" s="3" t="s">
        <v>605</v>
      </c>
      <c r="G1" s="3"/>
      <c r="I1" s="3"/>
      <c r="J1" s="3"/>
      <c r="K1" s="5"/>
    </row>
    <row r="2" spans="1:16" ht="15.75">
      <c r="A2" s="1"/>
      <c r="B2" s="6" t="s">
        <v>0</v>
      </c>
      <c r="C2" s="3"/>
      <c r="D2" s="3"/>
      <c r="E2" s="3"/>
      <c r="F2" s="7" t="s">
        <v>236</v>
      </c>
      <c r="G2" s="3"/>
      <c r="H2" s="3"/>
      <c r="I2" s="3"/>
      <c r="J2" s="3"/>
      <c r="K2" s="5"/>
    </row>
    <row r="3" spans="1:16" ht="15.75">
      <c r="A3" s="1"/>
      <c r="B3" s="8"/>
      <c r="C3" s="9"/>
      <c r="D3" s="10"/>
      <c r="E3" s="10"/>
      <c r="F3" s="11"/>
      <c r="G3" s="11"/>
      <c r="H3" s="10"/>
      <c r="I3" s="10"/>
      <c r="J3" s="10"/>
      <c r="K3" s="12"/>
    </row>
    <row r="4" spans="1:16" ht="15.75">
      <c r="A4" s="1"/>
      <c r="B4" s="13" t="s">
        <v>2</v>
      </c>
      <c r="C4" s="9"/>
      <c r="D4" s="14"/>
      <c r="E4" s="14"/>
      <c r="F4" s="120" t="s">
        <v>278</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76.5">
      <c r="A8" s="28" t="s">
        <v>5</v>
      </c>
      <c r="B8" s="28" t="s">
        <v>6</v>
      </c>
      <c r="C8" s="28" t="s">
        <v>7</v>
      </c>
      <c r="D8" s="28" t="s">
        <v>39</v>
      </c>
      <c r="E8" s="28" t="s">
        <v>9</v>
      </c>
      <c r="F8" s="28" t="s">
        <v>10</v>
      </c>
      <c r="G8" s="28" t="s">
        <v>11</v>
      </c>
      <c r="H8" s="28" t="s">
        <v>12</v>
      </c>
      <c r="I8" s="28" t="s">
        <v>13</v>
      </c>
      <c r="J8" s="29" t="s">
        <v>14</v>
      </c>
      <c r="K8" s="138" t="s">
        <v>15</v>
      </c>
      <c r="P8" s="65"/>
    </row>
    <row r="9" spans="1:16" ht="61.5" customHeight="1">
      <c r="A9" s="37">
        <v>1</v>
      </c>
      <c r="B9" s="134" t="s">
        <v>279</v>
      </c>
      <c r="C9" s="70" t="s">
        <v>31</v>
      </c>
      <c r="D9" s="37">
        <v>1</v>
      </c>
      <c r="E9" s="111"/>
      <c r="F9" s="111"/>
      <c r="G9" s="70"/>
      <c r="H9" s="69"/>
      <c r="I9" s="28"/>
      <c r="J9" s="458"/>
      <c r="K9" s="72"/>
    </row>
    <row r="10" spans="1:16" ht="64.5" customHeight="1">
      <c r="A10" s="37">
        <v>2</v>
      </c>
      <c r="B10" s="134" t="s">
        <v>280</v>
      </c>
      <c r="C10" s="70" t="s">
        <v>31</v>
      </c>
      <c r="D10" s="68">
        <v>1</v>
      </c>
      <c r="E10" s="111"/>
      <c r="F10" s="111"/>
      <c r="G10" s="70"/>
      <c r="H10" s="69"/>
      <c r="I10" s="28"/>
      <c r="J10" s="458"/>
      <c r="K10" s="72"/>
    </row>
    <row r="11" spans="1:16" ht="15.6" customHeight="1">
      <c r="A11" s="761" t="s">
        <v>21</v>
      </c>
      <c r="B11" s="761"/>
      <c r="C11" s="761"/>
      <c r="D11" s="761"/>
      <c r="E11" s="761"/>
      <c r="F11" s="43"/>
      <c r="G11" s="44"/>
      <c r="H11" s="43"/>
      <c r="I11" s="762"/>
      <c r="J11" s="762"/>
      <c r="K11" s="762"/>
    </row>
    <row r="12" spans="1:16">
      <c r="A12" s="48"/>
      <c r="F12" s="449"/>
      <c r="H12" s="449"/>
    </row>
    <row r="13" spans="1:16">
      <c r="B13" s="86"/>
      <c r="C13" s="87"/>
      <c r="D13" s="88"/>
      <c r="E13" s="89"/>
      <c r="F13" s="89"/>
      <c r="G13" s="90"/>
      <c r="H13" s="89"/>
      <c r="I13" s="91"/>
      <c r="J13" s="51"/>
      <c r="K13" s="51"/>
    </row>
    <row r="14" spans="1:16">
      <c r="A14" s="88"/>
      <c r="C14" s="87"/>
      <c r="D14" s="88"/>
      <c r="E14" s="89"/>
      <c r="F14" s="89"/>
      <c r="G14" s="90"/>
      <c r="H14" s="89"/>
      <c r="I14" s="91"/>
      <c r="J14" s="51"/>
      <c r="K14" s="51"/>
    </row>
    <row r="16" spans="1:16">
      <c r="A16" s="56"/>
      <c r="B16" s="49" t="s">
        <v>23</v>
      </c>
      <c r="C16" s="59"/>
      <c r="D16" s="59"/>
      <c r="E16" s="49" t="s">
        <v>24</v>
      </c>
      <c r="F16" s="57" t="s">
        <v>25</v>
      </c>
      <c r="G16" s="53"/>
      <c r="H16" s="54"/>
      <c r="I16" s="55"/>
      <c r="J16" s="55"/>
      <c r="K16" s="55"/>
    </row>
    <row r="17" spans="5:5">
      <c r="E17" s="49" t="s">
        <v>26</v>
      </c>
    </row>
  </sheetData>
  <mergeCells count="2">
    <mergeCell ref="A11:E11"/>
    <mergeCell ref="I11:K11"/>
  </mergeCells>
  <pageMargins left="0.7" right="0.7" top="0.75" bottom="0.75" header="0.3" footer="0.3"/>
  <pageSetup paperSize="9" fitToWidth="0" fitToHeight="0"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F1" sqref="F1"/>
    </sheetView>
  </sheetViews>
  <sheetFormatPr defaultColWidth="12.28515625" defaultRowHeight="15"/>
  <cols>
    <col min="1" max="1" width="3.85546875" style="4" customWidth="1"/>
    <col min="2" max="2" width="38.5703125" style="4" customWidth="1"/>
    <col min="3" max="3" width="5" style="4" customWidth="1"/>
    <col min="4" max="4" width="5.140625" style="4" customWidth="1"/>
    <col min="5" max="5" width="8" style="4" customWidth="1"/>
    <col min="6" max="6" width="12.85546875" style="4" customWidth="1"/>
    <col min="7" max="7" width="4" style="4" customWidth="1"/>
    <col min="8" max="8" width="13.7109375" style="4" customWidth="1"/>
    <col min="9" max="9" width="10.140625" style="4" customWidth="1"/>
    <col min="10" max="10" width="7" style="4" customWidth="1"/>
    <col min="11" max="11" width="10.85546875" style="4" customWidth="1"/>
    <col min="12" max="16384" width="12.28515625" style="4"/>
  </cols>
  <sheetData>
    <row r="1" spans="1:11" ht="15.75">
      <c r="A1" s="1"/>
      <c r="B1" s="2"/>
      <c r="C1" s="3"/>
      <c r="D1" s="3"/>
      <c r="E1" s="3"/>
      <c r="F1" s="3" t="s">
        <v>538</v>
      </c>
      <c r="G1" s="3"/>
      <c r="I1" s="3"/>
      <c r="J1" s="3"/>
      <c r="K1" s="5"/>
    </row>
    <row r="2" spans="1:11" ht="15.75">
      <c r="A2" s="1"/>
      <c r="B2" s="6" t="s">
        <v>0</v>
      </c>
      <c r="C2" s="3"/>
      <c r="D2" s="3"/>
      <c r="E2" s="3"/>
      <c r="F2" s="7" t="s">
        <v>49</v>
      </c>
      <c r="G2" s="3"/>
      <c r="H2" s="3"/>
      <c r="I2" s="3"/>
      <c r="J2" s="3"/>
      <c r="K2" s="5"/>
    </row>
    <row r="3" spans="1:11" ht="15.75">
      <c r="A3" s="1"/>
      <c r="B3" s="8"/>
      <c r="C3" s="9"/>
      <c r="D3" s="10"/>
      <c r="E3" s="10"/>
      <c r="F3" s="11"/>
      <c r="G3" s="11"/>
      <c r="H3" s="10"/>
      <c r="I3" s="10"/>
      <c r="J3" s="10"/>
      <c r="K3" s="12"/>
    </row>
    <row r="4" spans="1:11" ht="15.75">
      <c r="A4" s="1"/>
      <c r="B4" s="13" t="s">
        <v>2</v>
      </c>
      <c r="C4" s="9"/>
      <c r="D4" s="14"/>
      <c r="E4" s="14"/>
      <c r="F4" s="15" t="s">
        <v>53</v>
      </c>
      <c r="G4" s="14"/>
      <c r="H4" s="14"/>
      <c r="I4" s="16"/>
      <c r="J4" s="14"/>
      <c r="K4" s="17"/>
    </row>
    <row r="5" spans="1:11" ht="15.75">
      <c r="A5" s="1"/>
      <c r="B5" s="18" t="s">
        <v>531</v>
      </c>
      <c r="C5" s="19"/>
      <c r="D5" s="14"/>
      <c r="E5" s="20"/>
      <c r="F5" s="21"/>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76.5">
      <c r="A8" s="28" t="s">
        <v>5</v>
      </c>
      <c r="B8" s="28" t="s">
        <v>6</v>
      </c>
      <c r="C8" s="28" t="s">
        <v>7</v>
      </c>
      <c r="D8" s="28" t="s">
        <v>39</v>
      </c>
      <c r="E8" s="28" t="s">
        <v>9</v>
      </c>
      <c r="F8" s="28" t="s">
        <v>10</v>
      </c>
      <c r="G8" s="28" t="s">
        <v>11</v>
      </c>
      <c r="H8" s="28" t="s">
        <v>12</v>
      </c>
      <c r="I8" s="28" t="s">
        <v>13</v>
      </c>
      <c r="J8" s="29" t="s">
        <v>14</v>
      </c>
      <c r="K8" s="29" t="s">
        <v>15</v>
      </c>
    </row>
    <row r="9" spans="1:11" ht="138" customHeight="1">
      <c r="A9" s="33">
        <v>1</v>
      </c>
      <c r="B9" s="98" t="s">
        <v>54</v>
      </c>
      <c r="C9" s="93" t="s">
        <v>31</v>
      </c>
      <c r="D9" s="33">
        <v>25</v>
      </c>
      <c r="E9" s="99"/>
      <c r="F9" s="36"/>
      <c r="G9" s="70"/>
      <c r="H9" s="36"/>
      <c r="I9" s="38"/>
      <c r="J9" s="100"/>
      <c r="K9" s="39"/>
    </row>
    <row r="10" spans="1:11" ht="15.6" customHeight="1">
      <c r="A10" s="761" t="s">
        <v>21</v>
      </c>
      <c r="B10" s="761"/>
      <c r="C10" s="761"/>
      <c r="D10" s="761"/>
      <c r="E10" s="761"/>
      <c r="F10" s="43"/>
      <c r="G10" s="44"/>
      <c r="H10" s="43"/>
      <c r="I10" s="762"/>
      <c r="J10" s="762"/>
      <c r="K10" s="762"/>
    </row>
    <row r="11" spans="1:11">
      <c r="A11" s="48"/>
    </row>
    <row r="12" spans="1:11">
      <c r="B12" s="86"/>
      <c r="C12" s="87"/>
      <c r="D12" s="88"/>
      <c r="E12" s="89"/>
      <c r="F12" s="89"/>
      <c r="G12" s="90"/>
      <c r="H12" s="89"/>
      <c r="I12" s="91"/>
      <c r="J12" s="51"/>
      <c r="K12" s="51"/>
    </row>
    <row r="13" spans="1:11">
      <c r="A13" s="88"/>
      <c r="C13" s="87"/>
      <c r="D13" s="88"/>
      <c r="E13" s="89"/>
      <c r="F13" s="89"/>
      <c r="G13" s="90"/>
      <c r="H13" s="89"/>
      <c r="I13" s="91"/>
      <c r="J13" s="51"/>
      <c r="K13" s="51"/>
    </row>
    <row r="15" spans="1:11">
      <c r="A15" s="56"/>
      <c r="I15" s="55"/>
      <c r="J15" s="55"/>
      <c r="K15" s="55"/>
    </row>
    <row r="16" spans="1:11">
      <c r="B16" s="49" t="s">
        <v>23</v>
      </c>
      <c r="C16" s="59"/>
      <c r="D16" s="59"/>
      <c r="E16" s="49" t="s">
        <v>24</v>
      </c>
      <c r="F16" s="57" t="s">
        <v>25</v>
      </c>
      <c r="G16" s="53"/>
      <c r="H16" s="54"/>
    </row>
    <row r="17" spans="5:5">
      <c r="E17" s="49" t="s">
        <v>26</v>
      </c>
    </row>
  </sheetData>
  <mergeCells count="2">
    <mergeCell ref="A10:E10"/>
    <mergeCell ref="I10:K10"/>
  </mergeCells>
  <pageMargins left="0.78740157480314998" right="0.78740157480314998" top="1.083070866141733" bottom="1.083070866141733" header="0.78740157480314998" footer="0.78740157480314998"/>
  <pageSetup paperSize="9" fitToWidth="0" fitToHeight="0" pageOrder="overThenDown"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4" width="4.42578125" style="4" customWidth="1"/>
    <col min="5" max="5" width="7.5703125" style="4" customWidth="1"/>
    <col min="6" max="6" width="12.7109375" style="4" customWidth="1"/>
    <col min="7" max="7" width="3.7109375" style="4" customWidth="1"/>
    <col min="8" max="8" width="12.7109375" style="4" customWidth="1"/>
    <col min="9" max="9" width="11" style="4" customWidth="1"/>
    <col min="10" max="10" width="6.7109375" style="4" customWidth="1"/>
    <col min="11" max="11" width="10.85546875" style="4" customWidth="1"/>
    <col min="12" max="15" width="12.28515625" style="4" customWidth="1"/>
    <col min="16" max="16" width="45.5703125" style="4" customWidth="1"/>
    <col min="17" max="16384" width="12.28515625" style="4"/>
  </cols>
  <sheetData>
    <row r="1" spans="1:16" ht="15.75">
      <c r="A1" s="1"/>
      <c r="B1" s="2"/>
      <c r="C1" s="3"/>
      <c r="D1" s="3"/>
      <c r="E1" s="3"/>
      <c r="F1" s="3" t="s">
        <v>606</v>
      </c>
      <c r="G1" s="3"/>
      <c r="I1" s="3"/>
      <c r="J1" s="3"/>
      <c r="K1" s="5"/>
    </row>
    <row r="2" spans="1:16" ht="15.75">
      <c r="A2" s="1"/>
      <c r="B2" s="6" t="s">
        <v>0</v>
      </c>
      <c r="C2" s="3"/>
      <c r="D2" s="3"/>
      <c r="E2" s="3"/>
      <c r="F2" s="7" t="s">
        <v>527</v>
      </c>
      <c r="G2" s="3"/>
      <c r="H2" s="3"/>
      <c r="I2" s="3"/>
      <c r="J2" s="3"/>
      <c r="K2" s="5"/>
    </row>
    <row r="3" spans="1:16" ht="15.75">
      <c r="A3" s="1"/>
      <c r="B3" s="8"/>
      <c r="C3" s="9"/>
      <c r="D3" s="10"/>
      <c r="E3" s="10"/>
      <c r="F3" s="11"/>
      <c r="G3" s="11"/>
      <c r="H3" s="10"/>
      <c r="I3" s="10"/>
      <c r="J3" s="10"/>
      <c r="K3" s="12"/>
    </row>
    <row r="4" spans="1:16" ht="15.75">
      <c r="A4" s="1"/>
      <c r="B4" s="13" t="s">
        <v>2</v>
      </c>
      <c r="C4" s="9"/>
      <c r="D4" s="14"/>
      <c r="E4" s="14"/>
      <c r="F4" s="63" t="s">
        <v>282</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76.5">
      <c r="A8" s="28" t="s">
        <v>5</v>
      </c>
      <c r="B8" s="28" t="s">
        <v>6</v>
      </c>
      <c r="C8" s="28" t="s">
        <v>7</v>
      </c>
      <c r="D8" s="28" t="s">
        <v>39</v>
      </c>
      <c r="E8" s="28" t="s">
        <v>9</v>
      </c>
      <c r="F8" s="28" t="s">
        <v>10</v>
      </c>
      <c r="G8" s="28" t="s">
        <v>11</v>
      </c>
      <c r="H8" s="28" t="s">
        <v>12</v>
      </c>
      <c r="I8" s="28" t="s">
        <v>13</v>
      </c>
      <c r="J8" s="29" t="s">
        <v>14</v>
      </c>
      <c r="K8" s="138" t="s">
        <v>15</v>
      </c>
      <c r="P8" s="65"/>
    </row>
    <row r="9" spans="1:16" ht="25.5">
      <c r="A9" s="37">
        <v>1</v>
      </c>
      <c r="B9" s="480" t="s">
        <v>283</v>
      </c>
      <c r="C9" s="70" t="s">
        <v>31</v>
      </c>
      <c r="D9" s="37">
        <v>570</v>
      </c>
      <c r="E9" s="111"/>
      <c r="F9" s="69"/>
      <c r="G9" s="70"/>
      <c r="H9" s="69"/>
      <c r="I9" s="28"/>
      <c r="J9" s="458"/>
      <c r="K9" s="72"/>
    </row>
    <row r="10" spans="1:16" ht="15.6" customHeight="1">
      <c r="A10" s="761" t="s">
        <v>21</v>
      </c>
      <c r="B10" s="761"/>
      <c r="C10" s="761"/>
      <c r="D10" s="761"/>
      <c r="E10" s="761"/>
      <c r="F10" s="126"/>
      <c r="G10" s="127"/>
      <c r="H10" s="126"/>
      <c r="I10" s="762"/>
      <c r="J10" s="762"/>
      <c r="K10" s="762"/>
    </row>
    <row r="11" spans="1:16">
      <c r="A11" s="48"/>
    </row>
    <row r="12" spans="1:16">
      <c r="B12" s="86"/>
      <c r="C12" s="87"/>
      <c r="D12" s="88"/>
      <c r="E12" s="89"/>
      <c r="F12" s="89"/>
      <c r="G12" s="90"/>
      <c r="H12" s="89"/>
      <c r="I12" s="91"/>
      <c r="J12" s="51"/>
      <c r="K12" s="51"/>
    </row>
    <row r="13" spans="1:16">
      <c r="A13" s="88"/>
      <c r="C13" s="87"/>
      <c r="D13" s="88"/>
      <c r="E13" s="89"/>
      <c r="F13" s="89"/>
      <c r="G13" s="90"/>
      <c r="H13" s="89"/>
      <c r="I13" s="91"/>
      <c r="J13" s="51"/>
      <c r="K13" s="51"/>
    </row>
    <row r="15" spans="1:16">
      <c r="A15" s="56"/>
      <c r="B15" s="49" t="s">
        <v>23</v>
      </c>
      <c r="C15" s="59"/>
      <c r="D15" s="59"/>
      <c r="E15" s="49" t="s">
        <v>24</v>
      </c>
      <c r="F15" s="57" t="s">
        <v>25</v>
      </c>
      <c r="G15" s="53"/>
      <c r="H15" s="54"/>
      <c r="I15" s="55"/>
      <c r="J15" s="55"/>
      <c r="K15" s="55"/>
    </row>
    <row r="16" spans="1:16">
      <c r="E16" s="49" t="s">
        <v>26</v>
      </c>
    </row>
  </sheetData>
  <mergeCells count="2">
    <mergeCell ref="A10:E10"/>
    <mergeCell ref="I10:K10"/>
  </mergeCells>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Normal="100" workbookViewId="0">
      <selection activeCell="F1" sqref="F1"/>
    </sheetView>
  </sheetViews>
  <sheetFormatPr defaultColWidth="12.28515625" defaultRowHeight="15"/>
  <cols>
    <col min="1" max="1" width="3.28515625" style="4" customWidth="1"/>
    <col min="2" max="2" width="36.42578125" style="4" customWidth="1"/>
    <col min="3" max="3" width="5.5703125" style="4" customWidth="1"/>
    <col min="4" max="4" width="5.7109375" style="4" customWidth="1"/>
    <col min="5" max="5" width="9.140625" style="4" customWidth="1"/>
    <col min="6" max="6" width="15.140625" style="4" customWidth="1"/>
    <col min="7" max="7" width="4.140625" style="4" customWidth="1"/>
    <col min="8" max="8" width="15" style="4" customWidth="1"/>
    <col min="9" max="9" width="9.7109375" style="4" customWidth="1"/>
    <col min="10" max="10" width="6.42578125" style="4" customWidth="1"/>
    <col min="11" max="11" width="10.7109375" style="4" customWidth="1"/>
    <col min="12" max="15" width="12.28515625" style="4" customWidth="1"/>
    <col min="16" max="16" width="45.5703125" style="4" customWidth="1"/>
    <col min="17" max="16384" width="12.28515625" style="4"/>
  </cols>
  <sheetData>
    <row r="1" spans="1:16" ht="15.75">
      <c r="A1" s="1"/>
      <c r="B1" s="2"/>
      <c r="C1" s="3"/>
      <c r="D1" s="3"/>
      <c r="E1" s="3"/>
      <c r="F1" s="3" t="s">
        <v>607</v>
      </c>
      <c r="G1" s="3"/>
      <c r="I1" s="3"/>
      <c r="J1" s="3"/>
      <c r="K1" s="5"/>
    </row>
    <row r="2" spans="1:16" ht="15.75">
      <c r="A2" s="1"/>
      <c r="B2" s="6" t="s">
        <v>0</v>
      </c>
      <c r="C2" s="3"/>
      <c r="D2" s="3"/>
      <c r="E2" s="3"/>
      <c r="F2" s="7" t="s">
        <v>239</v>
      </c>
      <c r="G2" s="3"/>
      <c r="H2" s="3"/>
      <c r="I2" s="3"/>
      <c r="J2" s="3"/>
      <c r="K2" s="5"/>
    </row>
    <row r="3" spans="1:16" ht="15.75">
      <c r="A3" s="1"/>
      <c r="B3" s="8"/>
      <c r="C3" s="9"/>
      <c r="D3" s="10"/>
      <c r="E3" s="10"/>
      <c r="F3" s="11"/>
      <c r="G3" s="11"/>
      <c r="H3" s="10"/>
      <c r="I3" s="10"/>
      <c r="J3" s="10"/>
      <c r="K3" s="12"/>
    </row>
    <row r="4" spans="1:16" ht="15.75">
      <c r="A4" s="1"/>
      <c r="B4" s="13" t="s">
        <v>2</v>
      </c>
      <c r="C4" s="9"/>
      <c r="D4" s="14"/>
      <c r="E4" s="14"/>
      <c r="F4" s="63" t="s">
        <v>285</v>
      </c>
      <c r="G4" s="14"/>
      <c r="H4" s="14"/>
      <c r="I4" s="16"/>
      <c r="J4" s="14"/>
      <c r="K4" s="17"/>
    </row>
    <row r="5" spans="1:16" ht="15.75">
      <c r="A5" s="1"/>
      <c r="B5" s="18" t="s">
        <v>531</v>
      </c>
      <c r="C5" s="19"/>
      <c r="D5" s="14"/>
      <c r="E5" s="20"/>
      <c r="F5" s="167"/>
      <c r="G5" s="14"/>
      <c r="H5" s="14"/>
      <c r="I5" s="14"/>
      <c r="J5" s="14"/>
      <c r="K5" s="12"/>
    </row>
    <row r="6" spans="1:16">
      <c r="A6" s="1"/>
      <c r="B6" s="22" t="s">
        <v>4</v>
      </c>
      <c r="C6" s="2"/>
      <c r="D6" s="23"/>
      <c r="E6" s="23"/>
      <c r="F6" s="14"/>
      <c r="G6" s="23"/>
      <c r="H6" s="14"/>
      <c r="I6" s="14"/>
      <c r="J6" s="14"/>
      <c r="K6" s="24"/>
    </row>
    <row r="7" spans="1:16" ht="15.75">
      <c r="A7" s="25"/>
      <c r="B7" s="26"/>
      <c r="C7" s="18"/>
      <c r="D7" s="18"/>
      <c r="E7" s="12"/>
      <c r="F7" s="27"/>
      <c r="G7" s="27"/>
      <c r="H7" s="27"/>
      <c r="I7" s="27"/>
      <c r="J7" s="12"/>
      <c r="K7" s="12"/>
    </row>
    <row r="8" spans="1:16" ht="76.5">
      <c r="A8" s="137" t="s">
        <v>5</v>
      </c>
      <c r="B8" s="137" t="s">
        <v>6</v>
      </c>
      <c r="C8" s="137" t="s">
        <v>7</v>
      </c>
      <c r="D8" s="137" t="s">
        <v>39</v>
      </c>
      <c r="E8" s="137" t="s">
        <v>9</v>
      </c>
      <c r="F8" s="137" t="s">
        <v>10</v>
      </c>
      <c r="G8" s="137" t="s">
        <v>11</v>
      </c>
      <c r="H8" s="137" t="s">
        <v>12</v>
      </c>
      <c r="I8" s="137" t="s">
        <v>13</v>
      </c>
      <c r="J8" s="138" t="s">
        <v>14</v>
      </c>
      <c r="K8" s="138" t="s">
        <v>15</v>
      </c>
      <c r="P8" s="65"/>
    </row>
    <row r="9" spans="1:16" ht="178.5">
      <c r="A9" s="37">
        <v>1</v>
      </c>
      <c r="B9" s="481" t="s">
        <v>286</v>
      </c>
      <c r="C9" s="70" t="s">
        <v>31</v>
      </c>
      <c r="D9" s="37">
        <v>650</v>
      </c>
      <c r="E9" s="482"/>
      <c r="F9" s="482"/>
      <c r="G9" s="483"/>
      <c r="H9" s="482"/>
      <c r="I9" s="28"/>
      <c r="J9" s="29"/>
      <c r="K9" s="72"/>
    </row>
    <row r="10" spans="1:16" ht="165.75">
      <c r="A10" s="37">
        <v>2</v>
      </c>
      <c r="B10" s="481" t="s">
        <v>287</v>
      </c>
      <c r="C10" s="70" t="s">
        <v>31</v>
      </c>
      <c r="D10" s="37">
        <v>50</v>
      </c>
      <c r="E10" s="482"/>
      <c r="F10" s="482"/>
      <c r="G10" s="483"/>
      <c r="H10" s="482"/>
      <c r="I10" s="28"/>
      <c r="J10" s="29"/>
      <c r="K10" s="72"/>
    </row>
    <row r="11" spans="1:16" ht="76.5">
      <c r="A11" s="37">
        <v>3</v>
      </c>
      <c r="B11" s="481" t="s">
        <v>288</v>
      </c>
      <c r="C11" s="70" t="s">
        <v>31</v>
      </c>
      <c r="D11" s="37">
        <v>300</v>
      </c>
      <c r="E11" s="482"/>
      <c r="F11" s="482"/>
      <c r="G11" s="483"/>
      <c r="H11" s="482"/>
      <c r="I11" s="28"/>
      <c r="J11" s="29"/>
      <c r="K11" s="72"/>
    </row>
    <row r="12" spans="1:16" ht="51">
      <c r="A12" s="37">
        <v>4</v>
      </c>
      <c r="B12" s="484" t="s">
        <v>289</v>
      </c>
      <c r="C12" s="161" t="s">
        <v>31</v>
      </c>
      <c r="D12" s="485">
        <v>400</v>
      </c>
      <c r="E12" s="486"/>
      <c r="F12" s="486"/>
      <c r="G12" s="487"/>
      <c r="H12" s="486"/>
      <c r="I12" s="137"/>
      <c r="J12" s="138"/>
      <c r="K12" s="450"/>
    </row>
    <row r="13" spans="1:16" ht="96.75" customHeight="1">
      <c r="A13" s="68">
        <v>5</v>
      </c>
      <c r="B13" s="488" t="s">
        <v>290</v>
      </c>
      <c r="C13" s="489" t="s">
        <v>31</v>
      </c>
      <c r="D13" s="490">
        <v>7200</v>
      </c>
      <c r="E13" s="491"/>
      <c r="F13" s="492"/>
      <c r="G13" s="489"/>
      <c r="H13" s="492"/>
      <c r="I13" s="493"/>
      <c r="J13" s="494"/>
      <c r="K13" s="452"/>
    </row>
    <row r="14" spans="1:16" ht="127.5">
      <c r="A14" s="37">
        <v>6</v>
      </c>
      <c r="B14" s="496" t="s">
        <v>291</v>
      </c>
      <c r="C14" s="497" t="s">
        <v>31</v>
      </c>
      <c r="D14" s="498">
        <v>1000</v>
      </c>
      <c r="E14" s="499"/>
      <c r="F14" s="500"/>
      <c r="G14" s="501"/>
      <c r="H14" s="500"/>
      <c r="I14" s="502"/>
      <c r="J14" s="503"/>
      <c r="K14" s="502"/>
    </row>
    <row r="15" spans="1:16" ht="118.5" customHeight="1">
      <c r="A15" s="37">
        <v>7</v>
      </c>
      <c r="B15" s="504" t="s">
        <v>292</v>
      </c>
      <c r="C15" s="67" t="s">
        <v>31</v>
      </c>
      <c r="D15" s="68">
        <v>1000</v>
      </c>
      <c r="E15" s="505"/>
      <c r="F15" s="482"/>
      <c r="G15" s="70"/>
      <c r="H15" s="482"/>
      <c r="I15" s="38"/>
      <c r="J15" s="506"/>
      <c r="K15" s="39"/>
    </row>
    <row r="16" spans="1:16" ht="15.6" customHeight="1">
      <c r="A16" s="761" t="s">
        <v>21</v>
      </c>
      <c r="B16" s="761"/>
      <c r="C16" s="761"/>
      <c r="D16" s="761"/>
      <c r="E16" s="761"/>
      <c r="F16" s="43"/>
      <c r="G16" s="44"/>
      <c r="H16" s="43"/>
      <c r="I16" s="762"/>
      <c r="J16" s="762"/>
      <c r="K16" s="762"/>
    </row>
    <row r="17" spans="1:11">
      <c r="A17" s="48"/>
      <c r="F17" s="449"/>
      <c r="H17" s="449"/>
    </row>
    <row r="18" spans="1:11">
      <c r="B18" s="86"/>
      <c r="C18" s="87"/>
      <c r="D18" s="88"/>
      <c r="E18" s="89"/>
      <c r="F18" s="89"/>
      <c r="G18" s="90"/>
      <c r="H18" s="89"/>
      <c r="I18" s="91"/>
      <c r="J18" s="51"/>
      <c r="K18" s="51"/>
    </row>
    <row r="19" spans="1:11">
      <c r="A19" s="88"/>
      <c r="C19" s="87"/>
      <c r="D19" s="88"/>
      <c r="E19" s="89"/>
      <c r="F19" s="89"/>
      <c r="G19" s="90"/>
      <c r="H19" s="89"/>
      <c r="I19" s="91"/>
      <c r="J19" s="51"/>
      <c r="K19" s="51"/>
    </row>
    <row r="21" spans="1:11">
      <c r="A21" s="56"/>
      <c r="B21" s="49" t="s">
        <v>23</v>
      </c>
      <c r="C21" s="59"/>
      <c r="D21" s="59"/>
      <c r="E21" s="49" t="s">
        <v>24</v>
      </c>
      <c r="F21" s="57" t="s">
        <v>25</v>
      </c>
      <c r="G21" s="53"/>
      <c r="H21" s="54"/>
      <c r="I21" s="55"/>
      <c r="J21" s="55"/>
      <c r="K21" s="55"/>
    </row>
    <row r="22" spans="1:11">
      <c r="E22" s="49" t="s">
        <v>26</v>
      </c>
    </row>
  </sheetData>
  <mergeCells count="2">
    <mergeCell ref="A16:E16"/>
    <mergeCell ref="I16:K16"/>
  </mergeCells>
  <pageMargins left="0.70866141732283472" right="0.70866141732283472" top="0.51181102362204722" bottom="0.15748031496062992" header="0.15748031496062992" footer="0.31496062992125984"/>
  <pageSetup paperSize="9" scale="85" fitToWidth="0" fitToHeight="0" pageOrder="overThenDown"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workbookViewId="0">
      <selection activeCell="F1" sqref="F1"/>
    </sheetView>
  </sheetViews>
  <sheetFormatPr defaultColWidth="12.28515625" defaultRowHeight="15"/>
  <cols>
    <col min="1" max="1" width="3.28515625" style="4" customWidth="1"/>
    <col min="2" max="2" width="25.5703125" style="4" customWidth="1"/>
    <col min="3" max="3" width="5.5703125" style="4" customWidth="1"/>
    <col min="4" max="4" width="5.7109375" style="4" customWidth="1"/>
    <col min="5" max="5" width="9.42578125" style="4" customWidth="1"/>
    <col min="6" max="6" width="13.28515625" style="4" customWidth="1"/>
    <col min="7" max="7" width="3.7109375" style="4" customWidth="1"/>
    <col min="8" max="8" width="12.140625" style="4" customWidth="1"/>
    <col min="9" max="9" width="11" style="4" customWidth="1"/>
    <col min="10" max="10" width="8.5703125" style="4" customWidth="1"/>
    <col min="11" max="15" width="12.28515625" style="4" customWidth="1"/>
    <col min="16" max="16" width="45.5703125" style="4" customWidth="1"/>
    <col min="17" max="16384" width="12.28515625" style="4"/>
  </cols>
  <sheetData>
    <row r="1" spans="1:16" ht="15.75">
      <c r="A1" s="1"/>
      <c r="B1" s="2"/>
      <c r="C1" s="3"/>
      <c r="D1" s="3"/>
      <c r="E1" s="3"/>
      <c r="F1" s="3" t="s">
        <v>608</v>
      </c>
      <c r="G1" s="3"/>
      <c r="I1" s="3"/>
      <c r="J1" s="3"/>
      <c r="K1" s="5"/>
    </row>
    <row r="2" spans="1:16" ht="15.75">
      <c r="A2" s="1"/>
      <c r="B2" s="6" t="s">
        <v>0</v>
      </c>
      <c r="C2" s="3"/>
      <c r="D2" s="3"/>
      <c r="E2" s="3"/>
      <c r="F2" s="7" t="s">
        <v>240</v>
      </c>
      <c r="G2" s="3"/>
      <c r="H2" s="3"/>
      <c r="I2" s="3"/>
      <c r="J2" s="3"/>
      <c r="K2" s="5"/>
    </row>
    <row r="3" spans="1:16" ht="15.75">
      <c r="A3" s="1"/>
      <c r="B3" s="8"/>
      <c r="C3" s="9"/>
      <c r="D3" s="10"/>
      <c r="E3" s="10"/>
      <c r="F3" s="11"/>
      <c r="G3" s="11"/>
      <c r="H3" s="10"/>
      <c r="I3" s="10"/>
      <c r="J3" s="10"/>
      <c r="K3" s="12"/>
    </row>
    <row r="4" spans="1:16" ht="15.75" customHeight="1">
      <c r="A4" s="1"/>
      <c r="B4" s="13" t="s">
        <v>2</v>
      </c>
      <c r="C4" s="9"/>
      <c r="D4" s="14"/>
      <c r="E4" s="62"/>
      <c r="F4" s="507" t="s">
        <v>294</v>
      </c>
      <c r="G4" s="62"/>
      <c r="H4" s="62"/>
      <c r="I4" s="62"/>
      <c r="J4" s="14"/>
      <c r="K4" s="17"/>
    </row>
    <row r="5" spans="1:16" ht="15.75">
      <c r="A5" s="1"/>
      <c r="B5" s="18" t="s">
        <v>531</v>
      </c>
      <c r="C5" s="19"/>
      <c r="D5" s="14"/>
      <c r="E5" s="62"/>
      <c r="F5" s="62"/>
      <c r="G5" s="62"/>
      <c r="H5" s="62"/>
      <c r="I5" s="62"/>
      <c r="J5" s="14"/>
      <c r="K5" s="12"/>
    </row>
    <row r="6" spans="1:16">
      <c r="A6" s="1"/>
      <c r="B6" s="22" t="s">
        <v>4</v>
      </c>
      <c r="C6" s="2"/>
      <c r="D6" s="23"/>
      <c r="E6" s="62"/>
      <c r="F6" s="62"/>
      <c r="G6" s="62"/>
      <c r="H6" s="62"/>
      <c r="I6" s="62"/>
      <c r="J6" s="14"/>
      <c r="K6" s="24"/>
    </row>
    <row r="7" spans="1:16" ht="15.75">
      <c r="A7" s="25"/>
      <c r="B7" s="26"/>
      <c r="C7" s="18"/>
      <c r="D7" s="18"/>
      <c r="E7" s="12"/>
      <c r="F7" s="27"/>
      <c r="G7" s="27"/>
      <c r="H7" s="27"/>
      <c r="I7" s="27"/>
      <c r="J7" s="12"/>
      <c r="K7" s="12"/>
    </row>
    <row r="8" spans="1:16" ht="63.75">
      <c r="A8" s="28" t="s">
        <v>5</v>
      </c>
      <c r="B8" s="28" t="s">
        <v>6</v>
      </c>
      <c r="C8" s="28" t="s">
        <v>7</v>
      </c>
      <c r="D8" s="28" t="s">
        <v>39</v>
      </c>
      <c r="E8" s="28" t="s">
        <v>9</v>
      </c>
      <c r="F8" s="28" t="s">
        <v>10</v>
      </c>
      <c r="G8" s="28" t="s">
        <v>11</v>
      </c>
      <c r="H8" s="28" t="s">
        <v>12</v>
      </c>
      <c r="I8" s="28" t="s">
        <v>13</v>
      </c>
      <c r="J8" s="29" t="s">
        <v>14</v>
      </c>
      <c r="K8" s="138" t="s">
        <v>15</v>
      </c>
      <c r="P8" s="65"/>
    </row>
    <row r="9" spans="1:16" ht="25.5">
      <c r="A9" s="37">
        <v>1</v>
      </c>
      <c r="B9" s="508" t="s">
        <v>295</v>
      </c>
      <c r="C9" s="70" t="s">
        <v>31</v>
      </c>
      <c r="D9" s="37">
        <v>2</v>
      </c>
      <c r="E9" s="111"/>
      <c r="F9" s="69"/>
      <c r="G9" s="70"/>
      <c r="H9" s="69"/>
      <c r="I9" s="28"/>
      <c r="J9" s="458"/>
      <c r="K9" s="72"/>
      <c r="L9" s="165"/>
    </row>
    <row r="10" spans="1:16" ht="25.5">
      <c r="A10" s="37">
        <v>2</v>
      </c>
      <c r="B10" s="508" t="s">
        <v>296</v>
      </c>
      <c r="C10" s="70" t="s">
        <v>31</v>
      </c>
      <c r="D10" s="68">
        <v>2</v>
      </c>
      <c r="E10" s="459"/>
      <c r="F10" s="69"/>
      <c r="G10" s="70"/>
      <c r="H10" s="479"/>
      <c r="I10" s="28"/>
      <c r="J10" s="458"/>
      <c r="K10" s="72"/>
      <c r="L10" s="165"/>
    </row>
    <row r="11" spans="1:16" ht="15.6" customHeight="1">
      <c r="A11" s="761" t="s">
        <v>21</v>
      </c>
      <c r="B11" s="761"/>
      <c r="C11" s="761"/>
      <c r="D11" s="761"/>
      <c r="E11" s="761"/>
      <c r="F11" s="74"/>
      <c r="G11" s="28"/>
      <c r="H11" s="74"/>
      <c r="I11" s="762"/>
      <c r="J11" s="762"/>
      <c r="K11" s="762"/>
    </row>
    <row r="12" spans="1:16">
      <c r="A12" s="48"/>
      <c r="F12" s="449"/>
      <c r="H12" s="449"/>
    </row>
    <row r="13" spans="1:16">
      <c r="B13" s="509"/>
      <c r="C13" s="87"/>
      <c r="D13" s="88"/>
      <c r="E13" s="89"/>
      <c r="F13" s="89"/>
      <c r="G13" s="90"/>
      <c r="H13" s="89"/>
      <c r="I13" s="91"/>
      <c r="J13" s="51"/>
      <c r="K13" s="51"/>
    </row>
    <row r="14" spans="1:16">
      <c r="A14" s="88"/>
      <c r="C14" s="87"/>
      <c r="D14" s="88"/>
      <c r="E14" s="89"/>
      <c r="F14" s="89"/>
      <c r="G14" s="90"/>
      <c r="H14" s="89"/>
      <c r="I14" s="91"/>
      <c r="J14" s="51"/>
      <c r="K14" s="51"/>
    </row>
    <row r="16" spans="1:16">
      <c r="A16" s="56"/>
      <c r="B16" s="49" t="s">
        <v>23</v>
      </c>
      <c r="C16" s="59"/>
      <c r="D16" s="59"/>
      <c r="E16" s="49" t="s">
        <v>24</v>
      </c>
      <c r="F16" s="57" t="s">
        <v>25</v>
      </c>
      <c r="G16" s="53"/>
      <c r="H16" s="54"/>
      <c r="I16" s="55"/>
      <c r="J16" s="55"/>
      <c r="K16" s="55"/>
    </row>
    <row r="17" spans="5:5">
      <c r="E17" s="49" t="s">
        <v>26</v>
      </c>
    </row>
  </sheetData>
  <mergeCells count="2">
    <mergeCell ref="A11:E11"/>
    <mergeCell ref="I11:K11"/>
  </mergeCells>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activeCell="F1" sqref="F1"/>
    </sheetView>
  </sheetViews>
  <sheetFormatPr defaultColWidth="12.28515625" defaultRowHeight="15"/>
  <cols>
    <col min="1" max="1" width="3.28515625" style="4" customWidth="1"/>
    <col min="2" max="2" width="38.85546875" style="4" customWidth="1"/>
    <col min="3" max="3" width="5.5703125" style="4" customWidth="1"/>
    <col min="4" max="4" width="5.7109375" style="4" customWidth="1"/>
    <col min="5" max="5" width="9.7109375" style="4" customWidth="1"/>
    <col min="6" max="6" width="12.42578125" style="4" customWidth="1"/>
    <col min="7" max="7" width="3.7109375" style="4" customWidth="1"/>
    <col min="8" max="9" width="11" style="4" customWidth="1"/>
    <col min="10" max="10" width="8.5703125" style="4" customWidth="1"/>
    <col min="11" max="11" width="11.42578125" style="4" customWidth="1"/>
    <col min="12" max="15" width="12.28515625" style="4" customWidth="1"/>
    <col min="16" max="16" width="45.5703125" style="4" customWidth="1"/>
    <col min="17" max="16384" width="12.28515625" style="4"/>
  </cols>
  <sheetData>
    <row r="1" spans="1:16" ht="15.75">
      <c r="A1" s="1"/>
      <c r="B1" s="2"/>
      <c r="C1" s="3"/>
      <c r="D1" s="3"/>
      <c r="E1" s="3"/>
      <c r="F1" s="3" t="s">
        <v>609</v>
      </c>
      <c r="G1" s="3"/>
      <c r="I1" s="3"/>
      <c r="J1" s="3"/>
      <c r="K1" s="5"/>
    </row>
    <row r="2" spans="1:16" ht="15.75">
      <c r="A2" s="1"/>
      <c r="B2" s="6" t="s">
        <v>0</v>
      </c>
      <c r="C2" s="3"/>
      <c r="D2" s="3"/>
      <c r="E2" s="3"/>
      <c r="F2" s="7" t="s">
        <v>245</v>
      </c>
      <c r="G2" s="3"/>
      <c r="H2" s="3"/>
      <c r="I2" s="3"/>
      <c r="J2" s="3"/>
      <c r="K2" s="5"/>
    </row>
    <row r="3" spans="1:16" ht="15.75">
      <c r="A3" s="1"/>
      <c r="B3" s="8"/>
      <c r="C3" s="9"/>
      <c r="D3" s="10"/>
      <c r="E3" s="10"/>
      <c r="F3" s="11"/>
      <c r="G3" s="11"/>
      <c r="H3" s="10"/>
      <c r="I3" s="10"/>
      <c r="J3" s="10"/>
      <c r="K3" s="12"/>
    </row>
    <row r="4" spans="1:16" ht="15.75" customHeight="1">
      <c r="A4" s="1"/>
      <c r="B4" s="13" t="s">
        <v>2</v>
      </c>
      <c r="C4" s="9"/>
      <c r="D4" s="14"/>
      <c r="E4" s="62"/>
      <c r="F4" s="507" t="s">
        <v>298</v>
      </c>
      <c r="G4" s="62"/>
      <c r="H4" s="62"/>
      <c r="I4" s="62"/>
      <c r="J4" s="14"/>
      <c r="K4" s="17"/>
    </row>
    <row r="5" spans="1:16" ht="15.75">
      <c r="A5" s="1"/>
      <c r="B5" s="18" t="s">
        <v>531</v>
      </c>
      <c r="C5" s="19"/>
      <c r="D5" s="14"/>
      <c r="E5" s="62"/>
      <c r="F5" s="62"/>
      <c r="G5" s="62"/>
      <c r="H5" s="62"/>
      <c r="I5" s="62"/>
      <c r="J5" s="14"/>
      <c r="K5" s="12"/>
    </row>
    <row r="6" spans="1:16">
      <c r="A6" s="1"/>
      <c r="B6" s="22" t="s">
        <v>4</v>
      </c>
      <c r="C6" s="2"/>
      <c r="D6" s="23"/>
      <c r="E6" s="62"/>
      <c r="F6" s="62"/>
      <c r="G6" s="62"/>
      <c r="H6" s="62"/>
      <c r="I6" s="62"/>
      <c r="J6" s="14"/>
      <c r="K6" s="24"/>
    </row>
    <row r="7" spans="1:16" ht="15.75">
      <c r="A7" s="25"/>
      <c r="B7" s="26"/>
      <c r="C7" s="18"/>
      <c r="D7" s="18"/>
      <c r="E7" s="12"/>
      <c r="F7" s="27"/>
      <c r="G7" s="27"/>
      <c r="H7" s="27"/>
      <c r="I7" s="27"/>
      <c r="J7" s="12"/>
      <c r="K7" s="12"/>
    </row>
    <row r="8" spans="1:16" ht="63.75">
      <c r="A8" s="28" t="s">
        <v>5</v>
      </c>
      <c r="B8" s="28" t="s">
        <v>6</v>
      </c>
      <c r="C8" s="28" t="s">
        <v>7</v>
      </c>
      <c r="D8" s="28" t="s">
        <v>39</v>
      </c>
      <c r="E8" s="28" t="s">
        <v>9</v>
      </c>
      <c r="F8" s="28" t="s">
        <v>10</v>
      </c>
      <c r="G8" s="28" t="s">
        <v>11</v>
      </c>
      <c r="H8" s="28" t="s">
        <v>12</v>
      </c>
      <c r="I8" s="28" t="s">
        <v>13</v>
      </c>
      <c r="J8" s="29" t="s">
        <v>14</v>
      </c>
      <c r="K8" s="138" t="s">
        <v>15</v>
      </c>
      <c r="P8" s="65"/>
    </row>
    <row r="9" spans="1:16" ht="45.75" customHeight="1">
      <c r="A9" s="37">
        <v>1</v>
      </c>
      <c r="B9" s="508" t="s">
        <v>299</v>
      </c>
      <c r="C9" s="70" t="s">
        <v>168</v>
      </c>
      <c r="D9" s="37">
        <v>120</v>
      </c>
      <c r="E9" s="111"/>
      <c r="F9" s="69"/>
      <c r="G9" s="70"/>
      <c r="H9" s="69"/>
      <c r="I9" s="28"/>
      <c r="J9" s="458"/>
      <c r="K9" s="72"/>
    </row>
    <row r="10" spans="1:16" ht="15.6" customHeight="1">
      <c r="A10" s="761" t="s">
        <v>21</v>
      </c>
      <c r="B10" s="761"/>
      <c r="C10" s="761"/>
      <c r="D10" s="761"/>
      <c r="E10" s="761"/>
      <c r="F10" s="74"/>
      <c r="G10" s="28"/>
      <c r="H10" s="74"/>
      <c r="I10" s="762"/>
      <c r="J10" s="762"/>
      <c r="K10" s="762"/>
    </row>
    <row r="11" spans="1:16">
      <c r="A11" s="48"/>
    </row>
    <row r="12" spans="1:16">
      <c r="B12" s="509"/>
      <c r="C12" s="87"/>
      <c r="D12" s="88"/>
      <c r="E12" s="89"/>
      <c r="F12" s="89"/>
      <c r="G12" s="90"/>
      <c r="H12" s="89"/>
      <c r="I12" s="91"/>
      <c r="J12" s="51"/>
      <c r="K12" s="51"/>
    </row>
    <row r="13" spans="1:16">
      <c r="A13" s="88"/>
      <c r="C13" s="87"/>
      <c r="D13" s="88"/>
      <c r="E13" s="89"/>
      <c r="F13" s="89"/>
      <c r="G13" s="90"/>
      <c r="H13" s="89"/>
      <c r="I13" s="91"/>
      <c r="J13" s="51"/>
      <c r="K13" s="51"/>
    </row>
    <row r="15" spans="1:16">
      <c r="A15" s="56"/>
      <c r="B15" s="49" t="s">
        <v>23</v>
      </c>
      <c r="C15" s="59"/>
      <c r="D15" s="59"/>
      <c r="E15" s="49" t="s">
        <v>24</v>
      </c>
      <c r="F15" s="57" t="s">
        <v>25</v>
      </c>
      <c r="G15" s="53"/>
      <c r="H15" s="54"/>
      <c r="I15" s="55"/>
      <c r="J15" s="55"/>
      <c r="K15" s="55"/>
    </row>
    <row r="16" spans="1:16">
      <c r="E16" s="49" t="s">
        <v>26</v>
      </c>
    </row>
  </sheetData>
  <mergeCells count="2">
    <mergeCell ref="A10:E10"/>
    <mergeCell ref="I10:K10"/>
  </mergeCells>
  <pageMargins left="0.7" right="0.7" top="0.75" bottom="0.75" header="0.3" footer="0.3"/>
  <pageSetup paperSize="9" fitToWidth="0" fitToHeight="0" pageOrder="overThenDown"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3" width="5.5703125" style="4" customWidth="1"/>
    <col min="4" max="4" width="5.7109375" style="4" customWidth="1"/>
    <col min="5" max="5" width="8.5703125" style="4" customWidth="1"/>
    <col min="6" max="6" width="9.85546875" style="4" customWidth="1"/>
    <col min="7" max="7" width="3.7109375" style="4" customWidth="1"/>
    <col min="8" max="8" width="11.140625" style="4" customWidth="1"/>
    <col min="9" max="9" width="11" style="4" customWidth="1"/>
    <col min="10" max="10" width="8.5703125" style="4" customWidth="1"/>
    <col min="11" max="11" width="10.85546875" style="4" customWidth="1"/>
    <col min="12" max="15" width="12.28515625" style="4" customWidth="1"/>
    <col min="16" max="16" width="45.5703125" style="4" customWidth="1"/>
    <col min="17" max="16384" width="12.28515625" style="4"/>
  </cols>
  <sheetData>
    <row r="1" spans="1:16" ht="15.75">
      <c r="A1" s="1"/>
      <c r="B1" s="2"/>
      <c r="C1" s="3"/>
      <c r="D1" s="3"/>
      <c r="E1" s="3"/>
      <c r="F1" s="3" t="s">
        <v>611</v>
      </c>
      <c r="G1" s="3"/>
      <c r="I1" s="3"/>
      <c r="J1" s="3"/>
      <c r="K1" s="5"/>
    </row>
    <row r="2" spans="1:16" ht="15.75">
      <c r="A2" s="1"/>
      <c r="B2" s="6" t="s">
        <v>0</v>
      </c>
      <c r="C2" s="3"/>
      <c r="D2" s="3"/>
      <c r="E2" s="3"/>
      <c r="F2" s="7" t="s">
        <v>610</v>
      </c>
      <c r="G2" s="3"/>
      <c r="H2" s="3"/>
      <c r="I2" s="3"/>
      <c r="J2" s="3"/>
      <c r="K2" s="5"/>
    </row>
    <row r="3" spans="1:16" ht="15.75">
      <c r="A3" s="1"/>
      <c r="B3" s="8"/>
      <c r="C3" s="9"/>
      <c r="D3" s="10"/>
      <c r="E3" s="10"/>
      <c r="F3" s="11"/>
      <c r="G3" s="11"/>
      <c r="H3" s="10"/>
      <c r="I3" s="10"/>
      <c r="J3" s="10"/>
      <c r="K3" s="12"/>
    </row>
    <row r="4" spans="1:16" ht="15.75" customHeight="1">
      <c r="A4" s="1"/>
      <c r="B4" s="13" t="s">
        <v>2</v>
      </c>
      <c r="C4" s="9"/>
      <c r="D4" s="14"/>
      <c r="E4" s="62"/>
      <c r="F4" s="507" t="s">
        <v>301</v>
      </c>
      <c r="G4" s="62"/>
      <c r="H4" s="62"/>
      <c r="I4" s="62"/>
      <c r="J4" s="14"/>
      <c r="K4" s="17"/>
    </row>
    <row r="5" spans="1:16" ht="15.75">
      <c r="A5" s="1"/>
      <c r="B5" s="18" t="s">
        <v>531</v>
      </c>
      <c r="C5" s="19"/>
      <c r="D5" s="14"/>
      <c r="E5" s="62"/>
      <c r="F5" s="62"/>
      <c r="G5" s="62"/>
      <c r="H5" s="62"/>
      <c r="I5" s="62"/>
      <c r="J5" s="14"/>
      <c r="K5" s="12"/>
    </row>
    <row r="6" spans="1:16">
      <c r="A6" s="1"/>
      <c r="B6" s="22" t="s">
        <v>4</v>
      </c>
      <c r="C6" s="2"/>
      <c r="D6" s="23"/>
      <c r="E6" s="62"/>
      <c r="F6" s="62"/>
      <c r="G6" s="62"/>
      <c r="H6" s="62"/>
      <c r="I6" s="62"/>
      <c r="J6" s="14"/>
      <c r="K6" s="24"/>
    </row>
    <row r="7" spans="1:16" ht="15.75">
      <c r="A7" s="25"/>
      <c r="B7" s="26"/>
      <c r="C7" s="18"/>
      <c r="D7" s="18"/>
      <c r="E7" s="12"/>
      <c r="F7" s="27"/>
      <c r="G7" s="27"/>
      <c r="H7" s="27"/>
      <c r="I7" s="27"/>
      <c r="J7" s="12"/>
      <c r="K7" s="12"/>
    </row>
    <row r="8" spans="1:16" ht="76.5">
      <c r="A8" s="28" t="s">
        <v>5</v>
      </c>
      <c r="B8" s="28" t="s">
        <v>6</v>
      </c>
      <c r="C8" s="28" t="s">
        <v>7</v>
      </c>
      <c r="D8" s="28" t="s">
        <v>39</v>
      </c>
      <c r="E8" s="28" t="s">
        <v>9</v>
      </c>
      <c r="F8" s="28" t="s">
        <v>10</v>
      </c>
      <c r="G8" s="28" t="s">
        <v>11</v>
      </c>
      <c r="H8" s="28" t="s">
        <v>12</v>
      </c>
      <c r="I8" s="137" t="s">
        <v>13</v>
      </c>
      <c r="J8" s="138" t="s">
        <v>14</v>
      </c>
      <c r="K8" s="138" t="s">
        <v>15</v>
      </c>
      <c r="P8" s="65"/>
    </row>
    <row r="9" spans="1:16" ht="38.25">
      <c r="A9" s="37">
        <v>1</v>
      </c>
      <c r="B9" s="508" t="s">
        <v>302</v>
      </c>
      <c r="C9" s="70" t="s">
        <v>31</v>
      </c>
      <c r="D9" s="37">
        <v>150</v>
      </c>
      <c r="E9" s="478"/>
      <c r="F9" s="478"/>
      <c r="G9" s="70"/>
      <c r="H9" s="510"/>
      <c r="I9" s="28"/>
      <c r="J9" s="29"/>
      <c r="K9" s="72"/>
    </row>
    <row r="10" spans="1:16" ht="15.6" customHeight="1">
      <c r="A10" s="761" t="s">
        <v>21</v>
      </c>
      <c r="B10" s="761"/>
      <c r="C10" s="761"/>
      <c r="D10" s="761"/>
      <c r="E10" s="761"/>
      <c r="F10" s="74"/>
      <c r="G10" s="28"/>
      <c r="H10" s="74"/>
      <c r="I10" s="168"/>
      <c r="J10" s="168"/>
      <c r="K10" s="168"/>
    </row>
    <row r="11" spans="1:16">
      <c r="A11" s="48"/>
    </row>
    <row r="12" spans="1:16">
      <c r="B12" s="509"/>
      <c r="C12" s="87"/>
      <c r="D12" s="88"/>
      <c r="E12" s="89"/>
      <c r="F12" s="89"/>
      <c r="G12" s="90"/>
      <c r="H12" s="89"/>
      <c r="I12" s="91"/>
      <c r="J12" s="51"/>
      <c r="K12" s="51"/>
    </row>
    <row r="13" spans="1:16">
      <c r="A13" s="88"/>
      <c r="C13" s="87"/>
      <c r="D13" s="88"/>
      <c r="E13" s="89"/>
      <c r="F13" s="89"/>
      <c r="G13" s="90"/>
      <c r="H13" s="89"/>
      <c r="I13" s="91"/>
      <c r="J13" s="51"/>
      <c r="K13" s="51"/>
    </row>
    <row r="15" spans="1:16">
      <c r="A15" s="56"/>
      <c r="B15" s="49" t="s">
        <v>23</v>
      </c>
      <c r="C15" s="59"/>
      <c r="D15" s="59"/>
      <c r="E15" s="49" t="s">
        <v>24</v>
      </c>
      <c r="F15" s="57" t="s">
        <v>25</v>
      </c>
      <c r="G15" s="53"/>
      <c r="H15" s="54"/>
      <c r="I15" s="55"/>
      <c r="J15" s="55"/>
      <c r="K15" s="55"/>
    </row>
    <row r="16" spans="1:16">
      <c r="E16" s="49" t="s">
        <v>26</v>
      </c>
    </row>
  </sheetData>
  <mergeCells count="1">
    <mergeCell ref="A10:E10"/>
  </mergeCells>
  <pageMargins left="0.7" right="0.7" top="0.75" bottom="0.75" header="0.3" footer="0.3"/>
  <pageSetup paperSize="9" fitToWidth="0" fitToHeight="0" pageOrder="overThenDown"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workbookViewId="0">
      <selection activeCell="F1" sqref="F1"/>
    </sheetView>
  </sheetViews>
  <sheetFormatPr defaultColWidth="12.28515625" defaultRowHeight="15"/>
  <cols>
    <col min="1" max="1" width="3.28515625" style="4" customWidth="1"/>
    <col min="2" max="2" width="38.140625" style="4" customWidth="1"/>
    <col min="3" max="3" width="5.5703125" style="4" customWidth="1"/>
    <col min="4" max="4" width="5.7109375" style="4" customWidth="1"/>
    <col min="5" max="5" width="10.5703125" style="4" customWidth="1"/>
    <col min="6" max="6" width="13" style="4" customWidth="1"/>
    <col min="7" max="7" width="5.28515625" style="4" customWidth="1"/>
    <col min="8" max="8" width="11.42578125" style="4" customWidth="1"/>
    <col min="9" max="9" width="11" style="4" customWidth="1"/>
    <col min="10" max="10" width="6" style="4" customWidth="1"/>
    <col min="11" max="11" width="11" style="4" customWidth="1"/>
    <col min="12" max="14" width="12.28515625" style="4" customWidth="1"/>
    <col min="15" max="15" width="45.5703125" style="4" customWidth="1"/>
    <col min="16" max="16384" width="12.28515625" style="4"/>
  </cols>
  <sheetData>
    <row r="1" spans="1:15" ht="15.75">
      <c r="A1" s="1"/>
      <c r="B1" s="2"/>
      <c r="C1" s="3"/>
      <c r="D1" s="3"/>
      <c r="E1" s="3"/>
      <c r="F1" s="3" t="s">
        <v>612</v>
      </c>
      <c r="G1" s="3"/>
      <c r="I1" s="3"/>
      <c r="J1" s="3"/>
      <c r="K1" s="5"/>
    </row>
    <row r="2" spans="1:15" ht="15.75">
      <c r="A2" s="1"/>
      <c r="B2" s="6" t="s">
        <v>0</v>
      </c>
      <c r="C2" s="3"/>
      <c r="D2" s="3"/>
      <c r="E2" s="3"/>
      <c r="F2" s="7" t="s">
        <v>251</v>
      </c>
      <c r="G2" s="3"/>
      <c r="H2" s="3"/>
      <c r="I2" s="3"/>
      <c r="J2" s="3"/>
      <c r="K2" s="5"/>
    </row>
    <row r="3" spans="1:15" ht="15.75">
      <c r="A3" s="1"/>
      <c r="B3" s="8"/>
      <c r="C3" s="9"/>
      <c r="D3" s="10"/>
      <c r="E3" s="10"/>
      <c r="F3" s="11"/>
      <c r="G3" s="11"/>
      <c r="H3" s="10"/>
      <c r="I3" s="10"/>
      <c r="J3" s="10"/>
      <c r="K3" s="12"/>
    </row>
    <row r="4" spans="1:15" ht="15.75" customHeight="1">
      <c r="A4" s="1"/>
      <c r="B4" s="13" t="s">
        <v>2</v>
      </c>
      <c r="C4" s="9"/>
      <c r="D4" s="14"/>
      <c r="E4" s="511" t="s">
        <v>304</v>
      </c>
      <c r="F4" s="64"/>
      <c r="G4" s="62"/>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137" t="s">
        <v>13</v>
      </c>
      <c r="J8" s="456" t="s">
        <v>14</v>
      </c>
      <c r="K8" s="719" t="s">
        <v>15</v>
      </c>
      <c r="O8" s="65"/>
    </row>
    <row r="9" spans="1:15" ht="120">
      <c r="A9" s="37">
        <v>1</v>
      </c>
      <c r="B9" s="512" t="s">
        <v>305</v>
      </c>
      <c r="C9" s="513" t="s">
        <v>31</v>
      </c>
      <c r="D9" s="513">
        <v>11</v>
      </c>
      <c r="E9" s="514"/>
      <c r="F9" s="514"/>
      <c r="G9" s="515"/>
      <c r="H9" s="514"/>
      <c r="I9" s="516"/>
      <c r="J9" s="524"/>
      <c r="K9" s="755"/>
    </row>
    <row r="10" spans="1:15" ht="47.25" customHeight="1">
      <c r="A10" s="68">
        <v>2</v>
      </c>
      <c r="B10" s="518" t="s">
        <v>306</v>
      </c>
      <c r="C10" s="519" t="s">
        <v>31</v>
      </c>
      <c r="D10" s="519">
        <v>170</v>
      </c>
      <c r="E10" s="520"/>
      <c r="F10" s="514"/>
      <c r="G10" s="515"/>
      <c r="H10" s="514"/>
      <c r="I10" s="521"/>
      <c r="J10" s="754"/>
      <c r="K10" s="755"/>
    </row>
    <row r="11" spans="1:15" ht="17.25" customHeight="1">
      <c r="A11" s="761" t="s">
        <v>21</v>
      </c>
      <c r="B11" s="761"/>
      <c r="C11" s="761"/>
      <c r="D11" s="761"/>
      <c r="E11" s="761"/>
      <c r="F11" s="74"/>
      <c r="G11" s="28"/>
      <c r="H11" s="74"/>
      <c r="I11" s="762"/>
      <c r="J11" s="762"/>
      <c r="K11" s="777"/>
    </row>
    <row r="12" spans="1:15">
      <c r="A12" s="48"/>
      <c r="F12" s="449"/>
      <c r="H12" s="449"/>
    </row>
    <row r="13" spans="1:15">
      <c r="B13" s="509"/>
      <c r="C13" s="87"/>
      <c r="D13" s="88"/>
      <c r="E13" s="89"/>
      <c r="F13" s="89"/>
      <c r="G13" s="90"/>
      <c r="H13" s="89"/>
      <c r="I13" s="91"/>
      <c r="J13" s="51"/>
      <c r="K13" s="51"/>
    </row>
    <row r="14" spans="1:15">
      <c r="A14" s="88"/>
      <c r="C14" s="87"/>
      <c r="D14" s="88"/>
      <c r="E14" s="89"/>
      <c r="F14" s="89"/>
      <c r="G14" s="90"/>
      <c r="H14" s="89"/>
      <c r="I14" s="91"/>
      <c r="J14" s="51"/>
      <c r="K14" s="51"/>
    </row>
    <row r="15" spans="1:15">
      <c r="A15" s="56"/>
      <c r="B15" s="49" t="s">
        <v>23</v>
      </c>
      <c r="C15" s="59"/>
      <c r="D15" s="59"/>
      <c r="E15" s="49" t="s">
        <v>24</v>
      </c>
      <c r="F15" s="57" t="s">
        <v>25</v>
      </c>
      <c r="G15" s="53"/>
      <c r="H15" s="54"/>
      <c r="I15" s="55"/>
    </row>
    <row r="16" spans="1:15">
      <c r="E16" s="49" t="s">
        <v>26</v>
      </c>
      <c r="J16" s="55"/>
      <c r="K16" s="55"/>
    </row>
  </sheetData>
  <mergeCells count="2">
    <mergeCell ref="A11:E11"/>
    <mergeCell ref="I11:K11"/>
  </mergeCells>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workbookViewId="0">
      <selection activeCell="F1" sqref="F1"/>
    </sheetView>
  </sheetViews>
  <sheetFormatPr defaultColWidth="12.28515625" defaultRowHeight="15"/>
  <cols>
    <col min="1" max="1" width="3.28515625" style="4" customWidth="1"/>
    <col min="2" max="2" width="33.28515625" style="4" customWidth="1"/>
    <col min="3" max="3" width="5.5703125" style="4" customWidth="1"/>
    <col min="4" max="4" width="5.7109375" style="4" customWidth="1"/>
    <col min="5" max="5" width="9.42578125" style="4" customWidth="1"/>
    <col min="6" max="6" width="11.42578125" style="4" customWidth="1"/>
    <col min="7" max="7" width="3.7109375" style="4" customWidth="1"/>
    <col min="8" max="8" width="11.140625" style="4" customWidth="1"/>
    <col min="9" max="9" width="10.28515625" style="4" customWidth="1"/>
    <col min="10" max="10" width="7.140625" style="4" customWidth="1"/>
    <col min="11" max="11" width="12.140625" style="4" customWidth="1"/>
    <col min="12" max="14" width="12.28515625" style="4" customWidth="1"/>
    <col min="15" max="15" width="45.5703125" style="4" customWidth="1"/>
    <col min="16" max="16384" width="12.28515625" style="4"/>
  </cols>
  <sheetData>
    <row r="1" spans="1:15" ht="15.75">
      <c r="A1" s="1"/>
      <c r="B1" s="2"/>
      <c r="C1" s="3"/>
      <c r="D1" s="3"/>
      <c r="E1" s="3"/>
      <c r="F1" s="3" t="s">
        <v>613</v>
      </c>
      <c r="G1" s="3"/>
      <c r="I1" s="3"/>
      <c r="J1" s="3"/>
      <c r="K1" s="5"/>
    </row>
    <row r="2" spans="1:15" ht="15.75">
      <c r="A2" s="1"/>
      <c r="B2" s="6" t="s">
        <v>0</v>
      </c>
      <c r="C2" s="3"/>
      <c r="D2" s="3"/>
      <c r="E2" s="3"/>
      <c r="F2" s="7" t="s">
        <v>254</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507" t="s">
        <v>308</v>
      </c>
      <c r="G4" s="62"/>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137" t="s">
        <v>13</v>
      </c>
      <c r="J8" s="138" t="s">
        <v>14</v>
      </c>
      <c r="K8" s="138" t="s">
        <v>15</v>
      </c>
      <c r="O8" s="65"/>
    </row>
    <row r="9" spans="1:15" ht="114.75" customHeight="1">
      <c r="A9" s="37">
        <v>1</v>
      </c>
      <c r="B9" s="508" t="s">
        <v>309</v>
      </c>
      <c r="C9" s="70" t="s">
        <v>168</v>
      </c>
      <c r="D9" s="37">
        <v>300</v>
      </c>
      <c r="E9" s="111"/>
      <c r="F9" s="69"/>
      <c r="G9" s="70"/>
      <c r="H9" s="112"/>
      <c r="I9" s="37"/>
      <c r="J9" s="29"/>
      <c r="K9" s="72"/>
    </row>
    <row r="10" spans="1:15" ht="115.5" customHeight="1">
      <c r="A10" s="68">
        <v>2</v>
      </c>
      <c r="B10" s="522" t="s">
        <v>310</v>
      </c>
      <c r="C10" s="67" t="s">
        <v>168</v>
      </c>
      <c r="D10" s="68">
        <v>60</v>
      </c>
      <c r="E10" s="459"/>
      <c r="F10" s="69"/>
      <c r="G10" s="70"/>
      <c r="H10" s="112"/>
      <c r="I10" s="37"/>
      <c r="J10" s="29"/>
      <c r="K10" s="72"/>
    </row>
    <row r="11" spans="1:15" ht="20.25" customHeight="1">
      <c r="A11" s="761" t="s">
        <v>21</v>
      </c>
      <c r="B11" s="761"/>
      <c r="C11" s="761"/>
      <c r="D11" s="761"/>
      <c r="E11" s="761"/>
      <c r="F11" s="74"/>
      <c r="G11" s="28"/>
      <c r="H11" s="74"/>
      <c r="I11" s="762"/>
      <c r="J11" s="762"/>
      <c r="K11" s="762"/>
    </row>
    <row r="12" spans="1:15">
      <c r="A12" s="48"/>
      <c r="F12" s="449"/>
      <c r="H12" s="449"/>
    </row>
    <row r="13" spans="1:15">
      <c r="B13" s="509"/>
      <c r="C13" s="87"/>
      <c r="D13" s="88"/>
      <c r="E13" s="89"/>
      <c r="F13" s="89"/>
      <c r="G13" s="90"/>
      <c r="H13" s="89"/>
      <c r="I13" s="91"/>
      <c r="J13" s="51"/>
      <c r="K13" s="51"/>
    </row>
    <row r="14" spans="1:15">
      <c r="A14" s="88"/>
      <c r="C14" s="87"/>
      <c r="D14" s="88"/>
      <c r="E14" s="89"/>
      <c r="F14" s="89"/>
      <c r="G14" s="90"/>
      <c r="H14" s="89"/>
      <c r="I14" s="91"/>
      <c r="J14" s="51"/>
      <c r="K14" s="51"/>
    </row>
    <row r="15" spans="1:15">
      <c r="A15" s="56"/>
      <c r="B15" s="49" t="s">
        <v>23</v>
      </c>
      <c r="C15" s="59"/>
      <c r="D15" s="59"/>
      <c r="E15" s="49" t="s">
        <v>24</v>
      </c>
      <c r="F15" s="57" t="s">
        <v>25</v>
      </c>
      <c r="G15" s="53"/>
      <c r="H15" s="54"/>
      <c r="I15" s="55"/>
    </row>
    <row r="16" spans="1:15">
      <c r="E16" s="49" t="s">
        <v>26</v>
      </c>
      <c r="J16" s="55"/>
      <c r="K16" s="55"/>
    </row>
  </sheetData>
  <mergeCells count="2">
    <mergeCell ref="A11:E11"/>
    <mergeCell ref="I11:K11"/>
  </mergeCells>
  <pageMargins left="0.7" right="0.7" top="0.75" bottom="0.75" header="0.3" footer="0.3"/>
  <pageSetup paperSize="9" fitToWidth="0" fitToHeight="0" pageOrder="overThenDown"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F1" sqref="F1"/>
    </sheetView>
  </sheetViews>
  <sheetFormatPr defaultColWidth="12.28515625" defaultRowHeight="15"/>
  <cols>
    <col min="1" max="1" width="3.28515625" style="4" customWidth="1"/>
    <col min="2" max="2" width="33.85546875" style="4" customWidth="1"/>
    <col min="3" max="3" width="5.5703125" style="4" customWidth="1"/>
    <col min="4" max="4" width="5.7109375" style="4" customWidth="1"/>
    <col min="5" max="5" width="10.5703125" style="4" customWidth="1"/>
    <col min="6" max="6" width="10.7109375" style="4" customWidth="1"/>
    <col min="7" max="7" width="3.7109375" style="4" customWidth="1"/>
    <col min="8" max="8" width="10.5703125" style="4" customWidth="1"/>
    <col min="9" max="9" width="11" style="4" customWidth="1"/>
    <col min="10" max="10" width="8.5703125" style="4" customWidth="1"/>
    <col min="11" max="14" width="12.28515625" style="4" customWidth="1"/>
    <col min="15" max="15" width="45.5703125" style="4" customWidth="1"/>
    <col min="16" max="16384" width="12.28515625" style="4"/>
  </cols>
  <sheetData>
    <row r="1" spans="1:15" ht="15.75">
      <c r="A1" s="1"/>
      <c r="B1" s="2"/>
      <c r="C1" s="3"/>
      <c r="D1" s="3"/>
      <c r="E1" s="3"/>
      <c r="F1" s="3" t="s">
        <v>614</v>
      </c>
      <c r="G1" s="3"/>
      <c r="I1" s="3"/>
      <c r="J1" s="3"/>
      <c r="K1" s="5"/>
    </row>
    <row r="2" spans="1:15" ht="15.75">
      <c r="A2" s="1"/>
      <c r="B2" s="6" t="s">
        <v>0</v>
      </c>
      <c r="C2" s="3"/>
      <c r="D2" s="3"/>
      <c r="E2" s="3"/>
      <c r="F2" s="7" t="s">
        <v>257</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507" t="s">
        <v>312</v>
      </c>
      <c r="G4" s="62"/>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456" t="s">
        <v>15</v>
      </c>
      <c r="O8" s="65"/>
    </row>
    <row r="9" spans="1:15" ht="41.25" customHeight="1">
      <c r="A9" s="37">
        <v>1</v>
      </c>
      <c r="B9" s="508" t="s">
        <v>313</v>
      </c>
      <c r="C9" s="70" t="s">
        <v>31</v>
      </c>
      <c r="D9" s="37">
        <v>110</v>
      </c>
      <c r="E9" s="69"/>
      <c r="F9" s="69"/>
      <c r="G9" s="70"/>
      <c r="H9" s="69"/>
      <c r="I9" s="28"/>
      <c r="J9" s="458"/>
      <c r="K9" s="451"/>
      <c r="L9" s="165"/>
    </row>
    <row r="10" spans="1:15" ht="15.6" customHeight="1">
      <c r="A10" s="761" t="s">
        <v>21</v>
      </c>
      <c r="B10" s="761"/>
      <c r="C10" s="761"/>
      <c r="D10" s="761"/>
      <c r="E10" s="761"/>
      <c r="F10" s="74"/>
      <c r="G10" s="28"/>
      <c r="H10" s="74"/>
      <c r="I10" s="762"/>
      <c r="J10" s="762"/>
      <c r="K10" s="762"/>
    </row>
    <row r="11" spans="1:15">
      <c r="A11" s="48"/>
    </row>
    <row r="12" spans="1:15">
      <c r="B12" s="509"/>
      <c r="C12" s="87"/>
      <c r="E12" s="89"/>
      <c r="F12" s="89"/>
      <c r="G12" s="90"/>
      <c r="H12" s="89"/>
      <c r="I12" s="91"/>
      <c r="J12" s="51"/>
      <c r="K12" s="51"/>
    </row>
    <row r="13" spans="1:15">
      <c r="A13" s="88"/>
      <c r="C13" s="87"/>
      <c r="E13" s="89"/>
      <c r="F13" s="89"/>
      <c r="G13" s="90"/>
      <c r="H13" s="89"/>
      <c r="I13" s="91"/>
      <c r="J13" s="51"/>
      <c r="K13" s="51"/>
    </row>
    <row r="15" spans="1:15">
      <c r="J15" s="55"/>
      <c r="K15" s="55"/>
    </row>
    <row r="17" spans="1:9">
      <c r="A17" s="56"/>
      <c r="B17" s="49" t="s">
        <v>23</v>
      </c>
      <c r="C17" s="59"/>
      <c r="D17" s="59"/>
      <c r="E17" s="49" t="s">
        <v>24</v>
      </c>
      <c r="F17" s="57" t="s">
        <v>25</v>
      </c>
      <c r="G17" s="53"/>
      <c r="H17" s="54"/>
      <c r="I17" s="55"/>
    </row>
    <row r="18" spans="1:9">
      <c r="E18" s="49" t="s">
        <v>26</v>
      </c>
    </row>
  </sheetData>
  <mergeCells count="2">
    <mergeCell ref="A10:E10"/>
    <mergeCell ref="I10:K10"/>
  </mergeCells>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workbookViewId="0">
      <selection activeCell="F1" sqref="F1"/>
    </sheetView>
  </sheetViews>
  <sheetFormatPr defaultColWidth="12.28515625" defaultRowHeight="15"/>
  <cols>
    <col min="1" max="1" width="3.28515625" style="4" customWidth="1"/>
    <col min="2" max="2" width="38.140625" style="4" customWidth="1"/>
    <col min="3" max="3" width="5.5703125" style="4" customWidth="1"/>
    <col min="4" max="4" width="5.7109375" style="4" customWidth="1"/>
    <col min="5" max="5" width="9" style="4" customWidth="1"/>
    <col min="6" max="6" width="11.85546875" style="4" customWidth="1"/>
    <col min="7" max="7" width="3.7109375" style="4" customWidth="1"/>
    <col min="8" max="8" width="11.7109375" style="4" customWidth="1"/>
    <col min="9" max="9" width="11" style="4" customWidth="1"/>
    <col min="10" max="10" width="7" style="4" customWidth="1"/>
    <col min="11" max="11" width="11.140625" style="4" customWidth="1"/>
    <col min="12" max="14" width="12.28515625" style="4" customWidth="1"/>
    <col min="15" max="15" width="45.5703125" style="4" customWidth="1"/>
    <col min="16" max="16384" width="12.28515625" style="4"/>
  </cols>
  <sheetData>
    <row r="1" spans="1:15" ht="15.75">
      <c r="A1" s="1"/>
      <c r="B1" s="2"/>
      <c r="C1" s="3"/>
      <c r="D1" s="3"/>
      <c r="E1" s="3"/>
      <c r="F1" s="3" t="s">
        <v>615</v>
      </c>
      <c r="G1" s="3"/>
      <c r="I1" s="3"/>
      <c r="J1" s="3"/>
      <c r="K1" s="5"/>
    </row>
    <row r="2" spans="1:15" ht="15.75">
      <c r="A2" s="1"/>
      <c r="B2" s="6" t="s">
        <v>0</v>
      </c>
      <c r="C2" s="3"/>
      <c r="D2" s="3"/>
      <c r="E2" s="3"/>
      <c r="F2" s="7" t="s">
        <v>260</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62"/>
      <c r="G4" s="507" t="s">
        <v>315</v>
      </c>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456" t="s">
        <v>15</v>
      </c>
      <c r="O8" s="65"/>
    </row>
    <row r="9" spans="1:15" ht="51">
      <c r="A9" s="37">
        <v>1</v>
      </c>
      <c r="B9" s="508" t="s">
        <v>316</v>
      </c>
      <c r="C9" s="513" t="s">
        <v>31</v>
      </c>
      <c r="D9" s="513">
        <v>450</v>
      </c>
      <c r="E9" s="514"/>
      <c r="F9" s="523"/>
      <c r="G9" s="513"/>
      <c r="H9" s="523"/>
      <c r="I9" s="516"/>
      <c r="J9" s="524"/>
      <c r="K9" s="517"/>
    </row>
    <row r="10" spans="1:15" ht="15.6" customHeight="1">
      <c r="A10" s="761" t="s">
        <v>21</v>
      </c>
      <c r="B10" s="761"/>
      <c r="C10" s="761"/>
      <c r="D10" s="761"/>
      <c r="E10" s="761"/>
      <c r="F10" s="74"/>
      <c r="G10" s="28"/>
      <c r="H10" s="74"/>
      <c r="I10" s="762"/>
      <c r="J10" s="762"/>
      <c r="K10" s="762"/>
    </row>
    <row r="11" spans="1:15">
      <c r="A11" s="48"/>
    </row>
    <row r="12" spans="1:15">
      <c r="B12" s="509"/>
      <c r="C12" s="87"/>
      <c r="D12" s="88"/>
      <c r="E12" s="89"/>
      <c r="F12" s="89"/>
      <c r="G12" s="90"/>
      <c r="H12" s="89"/>
      <c r="I12" s="91"/>
      <c r="J12" s="51"/>
      <c r="K12" s="51"/>
    </row>
    <row r="13" spans="1:15">
      <c r="A13" s="88"/>
      <c r="C13" s="87"/>
      <c r="D13" s="88"/>
      <c r="E13" s="89"/>
      <c r="F13" s="89"/>
      <c r="G13" s="90"/>
      <c r="H13" s="89"/>
      <c r="I13" s="91"/>
      <c r="J13" s="51"/>
      <c r="K13" s="51"/>
    </row>
    <row r="15" spans="1:15">
      <c r="A15" s="56"/>
      <c r="B15" s="49" t="s">
        <v>23</v>
      </c>
      <c r="C15" s="59"/>
      <c r="D15" s="59"/>
      <c r="E15" s="49" t="s">
        <v>24</v>
      </c>
      <c r="F15" s="57" t="s">
        <v>25</v>
      </c>
      <c r="G15" s="53"/>
      <c r="H15" s="54"/>
      <c r="I15" s="55"/>
      <c r="J15" s="55"/>
      <c r="K15" s="55"/>
    </row>
    <row r="16" spans="1:15">
      <c r="E16" s="49" t="s">
        <v>26</v>
      </c>
    </row>
  </sheetData>
  <mergeCells count="2">
    <mergeCell ref="A10:E10"/>
    <mergeCell ref="I10:K10"/>
  </mergeCells>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workbookViewId="0">
      <selection activeCell="F1" sqref="F1"/>
    </sheetView>
  </sheetViews>
  <sheetFormatPr defaultColWidth="12.28515625" defaultRowHeight="15"/>
  <cols>
    <col min="1" max="1" width="3.28515625" style="4" customWidth="1"/>
    <col min="2" max="2" width="37.28515625" style="4" customWidth="1"/>
    <col min="3" max="3" width="5.5703125" style="4" customWidth="1"/>
    <col min="4" max="4" width="5.7109375" style="4" customWidth="1"/>
    <col min="5" max="5" width="9.28515625" style="4" customWidth="1"/>
    <col min="6" max="6" width="11" style="4" customWidth="1"/>
    <col min="7" max="7" width="3.7109375" style="4" customWidth="1"/>
    <col min="8" max="8" width="11.140625" style="4" customWidth="1"/>
    <col min="9" max="9" width="10.42578125" style="4" customWidth="1"/>
    <col min="10" max="10" width="8.5703125" style="4" customWidth="1"/>
    <col min="11" max="11" width="11.85546875" style="4" customWidth="1"/>
    <col min="12" max="14" width="12.28515625" style="4" customWidth="1"/>
    <col min="15" max="15" width="45.5703125" style="4" customWidth="1"/>
    <col min="16" max="16384" width="12.28515625" style="4"/>
  </cols>
  <sheetData>
    <row r="1" spans="1:15" ht="15.75">
      <c r="A1" s="1"/>
      <c r="B1" s="2"/>
      <c r="C1" s="3"/>
      <c r="D1" s="3"/>
      <c r="E1" s="3"/>
      <c r="F1" s="3" t="s">
        <v>616</v>
      </c>
      <c r="G1" s="3"/>
      <c r="I1" s="3"/>
      <c r="J1" s="3"/>
      <c r="K1" s="5"/>
    </row>
    <row r="2" spans="1:15" ht="15.75">
      <c r="A2" s="1"/>
      <c r="B2" s="6" t="s">
        <v>0</v>
      </c>
      <c r="C2" s="3"/>
      <c r="D2" s="3"/>
      <c r="E2" s="3"/>
      <c r="F2" s="7" t="s">
        <v>264</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507" t="s">
        <v>317</v>
      </c>
      <c r="G4" s="64"/>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29" t="s">
        <v>15</v>
      </c>
      <c r="O8" s="65"/>
    </row>
    <row r="9" spans="1:15" ht="114.75" customHeight="1">
      <c r="A9" s="37">
        <v>1</v>
      </c>
      <c r="B9" s="66" t="s">
        <v>318</v>
      </c>
      <c r="C9" s="70" t="s">
        <v>31</v>
      </c>
      <c r="D9" s="37">
        <v>50</v>
      </c>
      <c r="E9" s="36"/>
      <c r="F9" s="69"/>
      <c r="G9" s="70"/>
      <c r="H9" s="69"/>
      <c r="I9" s="28"/>
      <c r="J9" s="29"/>
      <c r="K9" s="72"/>
    </row>
    <row r="10" spans="1:15" ht="129" customHeight="1">
      <c r="A10" s="525">
        <v>2</v>
      </c>
      <c r="B10" s="66" t="s">
        <v>319</v>
      </c>
      <c r="C10" s="70" t="s">
        <v>31</v>
      </c>
      <c r="D10" s="34">
        <v>40</v>
      </c>
      <c r="E10" s="36"/>
      <c r="F10" s="69"/>
      <c r="G10" s="70"/>
      <c r="H10" s="69"/>
      <c r="I10" s="47"/>
      <c r="J10" s="47"/>
      <c r="K10" s="47"/>
    </row>
    <row r="11" spans="1:15" ht="121.5" customHeight="1">
      <c r="A11" s="34">
        <v>3</v>
      </c>
      <c r="B11" s="66" t="s">
        <v>320</v>
      </c>
      <c r="C11" s="70" t="s">
        <v>31</v>
      </c>
      <c r="D11" s="33">
        <v>5</v>
      </c>
      <c r="E11" s="36"/>
      <c r="F11" s="69"/>
      <c r="G11" s="70"/>
      <c r="H11" s="69"/>
      <c r="I11" s="38"/>
      <c r="J11" s="39"/>
      <c r="K11" s="39"/>
    </row>
    <row r="12" spans="1:15">
      <c r="A12" s="33"/>
      <c r="B12" s="526"/>
      <c r="C12" s="93"/>
      <c r="D12" s="33"/>
      <c r="E12" s="36"/>
      <c r="F12" s="74"/>
      <c r="G12" s="28"/>
      <c r="H12" s="74"/>
      <c r="I12" s="38"/>
      <c r="J12" s="39"/>
      <c r="K12" s="39"/>
    </row>
    <row r="14" spans="1:15">
      <c r="A14" s="56"/>
      <c r="B14" s="49" t="s">
        <v>23</v>
      </c>
      <c r="C14" s="59"/>
      <c r="D14" s="59"/>
      <c r="E14" s="49" t="s">
        <v>24</v>
      </c>
      <c r="F14" s="57" t="s">
        <v>25</v>
      </c>
      <c r="G14" s="53"/>
      <c r="H14" s="54"/>
      <c r="I14" s="55"/>
    </row>
    <row r="15" spans="1:15">
      <c r="E15" s="49" t="s">
        <v>26</v>
      </c>
    </row>
  </sheetData>
  <pageMargins left="0.70866141732283472" right="0.70866141732283472" top="1.0629921259842521" bottom="0.38" header="0.32" footer="0.23"/>
  <pageSetup paperSize="9" scale="80" fitToWidth="0"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election activeCell="F2" sqref="F2"/>
    </sheetView>
  </sheetViews>
  <sheetFormatPr defaultColWidth="12.28515625" defaultRowHeight="15"/>
  <cols>
    <col min="1" max="1" width="4.140625" style="4" customWidth="1"/>
    <col min="2" max="2" width="44.5703125" style="4" customWidth="1"/>
    <col min="3" max="3" width="5.42578125" style="4" customWidth="1"/>
    <col min="4" max="4" width="6.28515625" style="4" customWidth="1"/>
    <col min="5" max="5" width="12.5703125" style="4" customWidth="1"/>
    <col min="6" max="6" width="14.140625" style="4" customWidth="1"/>
    <col min="7" max="7" width="4.7109375" style="4" customWidth="1"/>
    <col min="8" max="8" width="13" style="4" customWidth="1"/>
    <col min="9" max="9" width="12.28515625" style="4" customWidth="1"/>
    <col min="10" max="10" width="7.140625" style="4" customWidth="1"/>
    <col min="11" max="11" width="16.42578125" style="4" customWidth="1"/>
    <col min="12" max="16384" width="12.28515625" style="4"/>
  </cols>
  <sheetData>
    <row r="1" spans="1:11" ht="15.75">
      <c r="A1" s="1"/>
      <c r="B1" s="2"/>
      <c r="C1" s="3"/>
      <c r="D1" s="3"/>
      <c r="E1" s="3"/>
      <c r="F1" s="3"/>
      <c r="G1" s="3"/>
      <c r="I1" s="3"/>
      <c r="J1" s="3"/>
      <c r="K1" s="5"/>
    </row>
    <row r="2" spans="1:11" ht="15.75">
      <c r="A2" s="1"/>
      <c r="B2" s="6" t="s">
        <v>0</v>
      </c>
      <c r="C2" s="3"/>
      <c r="D2" s="3"/>
      <c r="E2" s="3"/>
      <c r="F2" s="3" t="s">
        <v>539</v>
      </c>
      <c r="G2" s="3"/>
      <c r="I2" s="3"/>
      <c r="J2" s="3"/>
      <c r="K2" s="5"/>
    </row>
    <row r="3" spans="1:11" ht="15.75">
      <c r="A3" s="1"/>
      <c r="B3" s="8"/>
      <c r="C3" s="9"/>
      <c r="D3" s="10"/>
      <c r="E3" s="10"/>
      <c r="F3" s="7" t="s">
        <v>52</v>
      </c>
      <c r="G3" s="11"/>
      <c r="H3" s="10"/>
      <c r="I3" s="10"/>
      <c r="J3" s="10"/>
      <c r="K3" s="12"/>
    </row>
    <row r="4" spans="1:11" ht="15.75">
      <c r="A4" s="1"/>
      <c r="B4" s="13" t="s">
        <v>2</v>
      </c>
      <c r="C4" s="9"/>
      <c r="D4" s="14"/>
      <c r="E4" s="14"/>
      <c r="F4" s="15" t="s">
        <v>56</v>
      </c>
      <c r="G4" s="14"/>
      <c r="H4" s="14"/>
      <c r="I4" s="16"/>
      <c r="J4" s="14"/>
      <c r="K4" s="17"/>
    </row>
    <row r="5" spans="1:11" ht="15.75">
      <c r="A5" s="1"/>
      <c r="B5" s="18" t="s">
        <v>531</v>
      </c>
      <c r="C5" s="19"/>
      <c r="D5" s="14"/>
      <c r="E5" s="20"/>
      <c r="F5" s="21"/>
      <c r="G5" s="14"/>
      <c r="H5" s="14"/>
      <c r="I5" s="14"/>
      <c r="J5" s="14"/>
      <c r="K5" s="12"/>
    </row>
    <row r="6" spans="1:11">
      <c r="A6" s="1"/>
      <c r="B6" s="22" t="s">
        <v>4</v>
      </c>
      <c r="C6" s="2"/>
      <c r="D6" s="23"/>
      <c r="E6" s="23"/>
      <c r="F6" s="14"/>
      <c r="G6" s="23"/>
      <c r="H6" s="14"/>
      <c r="I6" s="14"/>
      <c r="J6" s="14"/>
      <c r="K6" s="24"/>
    </row>
    <row r="7" spans="1:11" ht="15.75">
      <c r="A7" s="25"/>
      <c r="B7" s="26"/>
      <c r="C7" s="18"/>
      <c r="D7" s="18"/>
      <c r="E7" s="12"/>
      <c r="F7" s="27"/>
      <c r="G7" s="27"/>
      <c r="H7" s="27"/>
      <c r="I7" s="27"/>
      <c r="J7" s="12"/>
      <c r="K7" s="12"/>
    </row>
    <row r="8" spans="1:11" ht="54.75" customHeight="1">
      <c r="A8" s="28" t="s">
        <v>5</v>
      </c>
      <c r="B8" s="28" t="s">
        <v>6</v>
      </c>
      <c r="C8" s="28" t="s">
        <v>7</v>
      </c>
      <c r="D8" s="28" t="s">
        <v>39</v>
      </c>
      <c r="E8" s="79" t="s">
        <v>9</v>
      </c>
      <c r="F8" s="28" t="s">
        <v>10</v>
      </c>
      <c r="G8" s="28" t="s">
        <v>11</v>
      </c>
      <c r="H8" s="28" t="s">
        <v>12</v>
      </c>
      <c r="I8" s="28" t="s">
        <v>13</v>
      </c>
      <c r="J8" s="29" t="s">
        <v>14</v>
      </c>
      <c r="K8" s="29" t="s">
        <v>15</v>
      </c>
    </row>
    <row r="9" spans="1:11" ht="195">
      <c r="A9" s="33">
        <v>1</v>
      </c>
      <c r="B9" s="102" t="s">
        <v>57</v>
      </c>
      <c r="C9" s="93" t="s">
        <v>31</v>
      </c>
      <c r="D9" s="94">
        <v>2</v>
      </c>
      <c r="E9" s="103"/>
      <c r="F9" s="104"/>
      <c r="G9" s="70"/>
      <c r="H9" s="104"/>
      <c r="I9" s="105"/>
      <c r="J9" s="106"/>
      <c r="K9" s="106"/>
    </row>
    <row r="10" spans="1:11" ht="15.6" customHeight="1">
      <c r="A10" s="761" t="s">
        <v>21</v>
      </c>
      <c r="B10" s="761"/>
      <c r="C10" s="761"/>
      <c r="D10" s="761"/>
      <c r="E10" s="761"/>
      <c r="F10" s="43"/>
      <c r="G10" s="44"/>
      <c r="H10" s="43"/>
      <c r="I10" s="762"/>
      <c r="J10" s="762"/>
      <c r="K10" s="762"/>
    </row>
    <row r="11" spans="1:11">
      <c r="A11" s="48"/>
    </row>
    <row r="12" spans="1:11">
      <c r="B12" s="86"/>
      <c r="C12" s="87"/>
      <c r="D12" s="88"/>
      <c r="E12" s="89"/>
      <c r="F12" s="89"/>
      <c r="G12" s="90"/>
      <c r="H12" s="89"/>
      <c r="I12" s="91"/>
      <c r="J12" s="51"/>
      <c r="K12" s="51"/>
    </row>
    <row r="13" spans="1:11">
      <c r="A13" s="88"/>
      <c r="C13" s="87"/>
      <c r="D13" s="88"/>
      <c r="E13" s="89"/>
      <c r="F13" s="89"/>
      <c r="G13" s="90"/>
      <c r="H13" s="89"/>
      <c r="I13" s="91"/>
      <c r="J13" s="51"/>
      <c r="K13" s="51"/>
    </row>
    <row r="15" spans="1:11">
      <c r="A15" s="56"/>
      <c r="I15" s="55"/>
      <c r="J15" s="55"/>
      <c r="K15" s="55"/>
    </row>
    <row r="17" spans="2:8">
      <c r="B17" s="49" t="s">
        <v>23</v>
      </c>
      <c r="C17" s="59"/>
      <c r="D17" s="59"/>
      <c r="E17" s="49" t="s">
        <v>24</v>
      </c>
      <c r="F17" s="57" t="s">
        <v>25</v>
      </c>
      <c r="G17" s="53"/>
      <c r="H17" s="54"/>
    </row>
    <row r="18" spans="2:8">
      <c r="E18" s="49" t="s">
        <v>26</v>
      </c>
    </row>
  </sheetData>
  <mergeCells count="2">
    <mergeCell ref="A10:E10"/>
    <mergeCell ref="I10:K10"/>
  </mergeCells>
  <pageMargins left="0.78740157480314998" right="0.78740157480314998" top="1.083070866141733" bottom="1.083070866141733" header="0.78740157480314998" footer="0.78740157480314998"/>
  <pageSetup paperSize="9" scale="91" pageOrder="overThenDown"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3" width="5.5703125" style="4" customWidth="1"/>
    <col min="4" max="4" width="5.7109375" style="4" customWidth="1"/>
    <col min="5" max="5" width="10.5703125" style="4" customWidth="1"/>
    <col min="6" max="6" width="10.140625" style="4" customWidth="1"/>
    <col min="7" max="7" width="3.7109375" style="4" customWidth="1"/>
    <col min="8" max="8" width="10" style="4" customWidth="1"/>
    <col min="9" max="9" width="11" style="4" customWidth="1"/>
    <col min="10" max="10" width="6.28515625" style="4" customWidth="1"/>
    <col min="11" max="11" width="11" style="4" customWidth="1"/>
    <col min="12" max="14" width="12.28515625" style="4" customWidth="1"/>
    <col min="15" max="15" width="45.5703125" style="4" customWidth="1"/>
    <col min="16" max="16384" width="12.28515625" style="4"/>
  </cols>
  <sheetData>
    <row r="1" spans="1:15" ht="15.75">
      <c r="A1" s="1"/>
      <c r="B1" s="2"/>
      <c r="C1" s="3"/>
      <c r="D1" s="3"/>
      <c r="E1" s="3"/>
      <c r="F1" s="3" t="s">
        <v>617</v>
      </c>
      <c r="G1" s="3"/>
      <c r="I1" s="3"/>
      <c r="J1" s="3"/>
      <c r="K1" s="5"/>
    </row>
    <row r="2" spans="1:15" ht="15.75">
      <c r="A2" s="1"/>
      <c r="B2" s="6" t="s">
        <v>0</v>
      </c>
      <c r="C2" s="3"/>
      <c r="D2" s="3"/>
      <c r="E2" s="3"/>
      <c r="F2" s="7" t="s">
        <v>267</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507" t="s">
        <v>322</v>
      </c>
      <c r="G4" s="64"/>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456" t="s">
        <v>15</v>
      </c>
      <c r="O8" s="65"/>
    </row>
    <row r="9" spans="1:15" ht="25.5">
      <c r="A9" s="37">
        <v>1</v>
      </c>
      <c r="B9" s="527" t="s">
        <v>323</v>
      </c>
      <c r="C9" s="70" t="s">
        <v>31</v>
      </c>
      <c r="D9" s="37">
        <v>5</v>
      </c>
      <c r="E9" s="111"/>
      <c r="F9" s="69"/>
      <c r="G9" s="70"/>
      <c r="H9" s="69"/>
      <c r="I9" s="28"/>
      <c r="J9" s="458"/>
      <c r="K9" s="451"/>
    </row>
    <row r="10" spans="1:15" ht="15.6" customHeight="1">
      <c r="A10" s="761" t="s">
        <v>21</v>
      </c>
      <c r="B10" s="761"/>
      <c r="C10" s="761"/>
      <c r="D10" s="761"/>
      <c r="E10" s="761"/>
      <c r="F10" s="74"/>
      <c r="G10" s="28"/>
      <c r="H10" s="74"/>
      <c r="I10" s="762"/>
      <c r="J10" s="762"/>
      <c r="K10" s="762"/>
    </row>
    <row r="11" spans="1:15">
      <c r="I11" s="55"/>
    </row>
    <row r="12" spans="1:15">
      <c r="J12" s="55"/>
      <c r="K12" s="55"/>
    </row>
    <row r="14" spans="1:15">
      <c r="A14" s="56"/>
      <c r="B14" s="49" t="s">
        <v>23</v>
      </c>
      <c r="C14" s="59"/>
      <c r="D14" s="59"/>
      <c r="E14" s="49" t="s">
        <v>24</v>
      </c>
      <c r="F14" s="57" t="s">
        <v>25</v>
      </c>
      <c r="G14" s="53"/>
      <c r="H14" s="54"/>
    </row>
    <row r="15" spans="1:15">
      <c r="E15" s="49" t="s">
        <v>26</v>
      </c>
    </row>
  </sheetData>
  <mergeCells count="2">
    <mergeCell ref="A10:E10"/>
    <mergeCell ref="I10:K10"/>
  </mergeCells>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workbookViewId="0">
      <selection activeCell="F1" sqref="F1"/>
    </sheetView>
  </sheetViews>
  <sheetFormatPr defaultColWidth="12.28515625" defaultRowHeight="15"/>
  <cols>
    <col min="1" max="1" width="3.28515625" style="4" customWidth="1"/>
    <col min="2" max="2" width="40.42578125" style="4" customWidth="1"/>
    <col min="3" max="3" width="5.5703125" style="4" customWidth="1"/>
    <col min="4" max="4" width="5.7109375" style="4" customWidth="1"/>
    <col min="5" max="5" width="8.7109375" style="4" customWidth="1"/>
    <col min="6" max="6" width="10" style="4" customWidth="1"/>
    <col min="7" max="7" width="3.7109375" style="4" customWidth="1"/>
    <col min="8" max="8" width="10.140625" style="4" customWidth="1"/>
    <col min="9" max="9" width="11" style="4" customWidth="1"/>
    <col min="10" max="10" width="8.5703125" style="4" customWidth="1"/>
    <col min="11" max="11" width="11.140625" style="4" customWidth="1"/>
    <col min="12" max="14" width="12.28515625" style="4" customWidth="1"/>
    <col min="15" max="15" width="45.5703125" style="4" customWidth="1"/>
    <col min="16" max="16384" width="12.28515625" style="4"/>
  </cols>
  <sheetData>
    <row r="1" spans="1:15" ht="15.75">
      <c r="A1" s="1"/>
      <c r="B1" s="2"/>
      <c r="C1" s="3"/>
      <c r="D1" s="3"/>
      <c r="E1" s="3"/>
      <c r="F1" s="3" t="s">
        <v>618</v>
      </c>
      <c r="G1" s="3"/>
      <c r="I1" s="3"/>
      <c r="J1" s="3"/>
      <c r="K1" s="5"/>
    </row>
    <row r="2" spans="1:15" ht="15.75">
      <c r="A2" s="1"/>
      <c r="B2" s="6" t="s">
        <v>0</v>
      </c>
      <c r="C2" s="3"/>
      <c r="D2" s="3"/>
      <c r="E2" s="3"/>
      <c r="F2" s="7" t="s">
        <v>270</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507" t="s">
        <v>325</v>
      </c>
      <c r="G4" s="64"/>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456" t="s">
        <v>15</v>
      </c>
      <c r="O8" s="65"/>
    </row>
    <row r="9" spans="1:15" ht="38.25">
      <c r="A9" s="37">
        <v>1</v>
      </c>
      <c r="B9" s="527" t="s">
        <v>326</v>
      </c>
      <c r="C9" s="70" t="s">
        <v>31</v>
      </c>
      <c r="D9" s="37">
        <v>12</v>
      </c>
      <c r="E9" s="111"/>
      <c r="F9" s="69"/>
      <c r="G9" s="70"/>
      <c r="H9" s="69"/>
      <c r="I9" s="28"/>
      <c r="J9" s="458"/>
      <c r="K9" s="451"/>
    </row>
    <row r="10" spans="1:15" ht="15.6" customHeight="1">
      <c r="A10" s="761" t="s">
        <v>21</v>
      </c>
      <c r="B10" s="761"/>
      <c r="C10" s="761"/>
      <c r="D10" s="761"/>
      <c r="E10" s="761"/>
      <c r="F10" s="74"/>
      <c r="G10" s="28"/>
      <c r="H10" s="74"/>
      <c r="I10" s="762"/>
      <c r="J10" s="762"/>
      <c r="K10" s="762"/>
    </row>
    <row r="11" spans="1:15">
      <c r="A11" s="48"/>
    </row>
    <row r="12" spans="1:15">
      <c r="B12" s="509"/>
      <c r="C12" s="87"/>
      <c r="D12" s="88"/>
      <c r="E12" s="89"/>
      <c r="F12" s="89"/>
      <c r="G12" s="90"/>
      <c r="H12" s="89"/>
      <c r="I12" s="91"/>
      <c r="J12" s="51"/>
      <c r="K12" s="51"/>
    </row>
    <row r="13" spans="1:15">
      <c r="A13" s="56"/>
      <c r="B13" s="49" t="s">
        <v>23</v>
      </c>
      <c r="C13" s="59"/>
      <c r="D13" s="59"/>
      <c r="E13" s="49" t="s">
        <v>24</v>
      </c>
      <c r="F13" s="57" t="s">
        <v>25</v>
      </c>
      <c r="G13" s="53"/>
      <c r="H13" s="54"/>
      <c r="I13" s="55"/>
      <c r="J13" s="51"/>
      <c r="K13" s="51"/>
    </row>
    <row r="14" spans="1:15">
      <c r="E14" s="49" t="s">
        <v>26</v>
      </c>
    </row>
    <row r="15" spans="1:15">
      <c r="J15" s="55"/>
      <c r="K15" s="55"/>
    </row>
    <row r="16" spans="1:15">
      <c r="E16" s="49"/>
    </row>
  </sheetData>
  <mergeCells count="2">
    <mergeCell ref="A10:E10"/>
    <mergeCell ref="I10:K10"/>
  </mergeCells>
  <pageMargins left="0.7" right="0.7" top="0.75" bottom="0.75" header="0.3" footer="0.3"/>
  <pageSetup paperSize="9" fitToWidth="0" fitToHeight="0" pageOrder="overThenDown"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F1" sqref="F1"/>
    </sheetView>
  </sheetViews>
  <sheetFormatPr defaultColWidth="8.85546875" defaultRowHeight="15"/>
  <cols>
    <col min="1" max="1" width="4.42578125" style="529" customWidth="1"/>
    <col min="2" max="2" width="48.42578125" style="529" customWidth="1"/>
    <col min="3" max="3" width="5.42578125" style="528" customWidth="1"/>
    <col min="4" max="4" width="8.5703125" style="529" customWidth="1"/>
    <col min="5" max="5" width="10.85546875" style="529" customWidth="1"/>
    <col min="6" max="6" width="11.5703125" style="529" customWidth="1"/>
    <col min="7" max="7" width="5.85546875" style="529" customWidth="1"/>
    <col min="8" max="8" width="11.5703125" style="529" customWidth="1"/>
    <col min="9" max="9" width="11.28515625" style="529" customWidth="1"/>
    <col min="10" max="16384" width="8.85546875" style="529"/>
  </cols>
  <sheetData>
    <row r="1" spans="1:15" ht="15.75">
      <c r="A1" s="2"/>
      <c r="B1" s="3"/>
      <c r="F1" s="3" t="s">
        <v>619</v>
      </c>
    </row>
    <row r="2" spans="1:15" s="531" customFormat="1" ht="15.75">
      <c r="A2" s="6" t="s">
        <v>0</v>
      </c>
      <c r="B2" s="3"/>
      <c r="C2" s="530"/>
      <c r="E2" s="12"/>
      <c r="F2" s="7" t="s">
        <v>273</v>
      </c>
      <c r="G2" s="12"/>
      <c r="H2" s="12"/>
      <c r="I2" s="12"/>
      <c r="L2" s="533"/>
    </row>
    <row r="3" spans="1:15" s="536" customFormat="1" ht="15.75">
      <c r="A3" s="8"/>
      <c r="B3" s="9"/>
      <c r="C3" s="77"/>
      <c r="D3" s="12"/>
      <c r="E3" s="532"/>
      <c r="F3" s="12"/>
      <c r="G3" s="534"/>
      <c r="H3" s="7"/>
      <c r="I3" s="535"/>
      <c r="J3" s="532"/>
      <c r="K3" s="532"/>
      <c r="L3" s="533"/>
    </row>
    <row r="4" spans="1:15" s="536" customFormat="1" ht="15.75">
      <c r="A4" s="13" t="s">
        <v>2</v>
      </c>
      <c r="B4" s="9"/>
      <c r="E4" s="62"/>
      <c r="F4" s="507" t="s">
        <v>328</v>
      </c>
      <c r="G4" s="64"/>
      <c r="H4" s="62"/>
      <c r="I4" s="530"/>
      <c r="J4" s="537"/>
      <c r="K4" s="538"/>
      <c r="L4" s="533"/>
    </row>
    <row r="5" spans="1:15" s="536" customFormat="1" ht="15.75">
      <c r="A5" s="18" t="s">
        <v>531</v>
      </c>
      <c r="B5" s="19"/>
      <c r="C5" s="538"/>
      <c r="D5" s="538"/>
      <c r="E5" s="532"/>
      <c r="F5" s="534"/>
      <c r="G5" s="534"/>
      <c r="H5" s="535"/>
      <c r="I5" s="535"/>
      <c r="J5" s="532"/>
      <c r="K5" s="538"/>
      <c r="L5" s="533"/>
    </row>
    <row r="6" spans="1:15" s="542" customFormat="1" ht="12.75">
      <c r="A6" s="22" t="s">
        <v>4</v>
      </c>
      <c r="B6" s="2"/>
      <c r="C6" s="539"/>
      <c r="D6" s="540"/>
      <c r="E6" s="540"/>
      <c r="F6" s="541"/>
      <c r="G6" s="540"/>
      <c r="H6" s="541"/>
      <c r="I6" s="541"/>
    </row>
    <row r="7" spans="1:15" s="541" customFormat="1" ht="38.25">
      <c r="A7" s="543"/>
      <c r="B7" s="544"/>
      <c r="C7" s="545" t="s">
        <v>177</v>
      </c>
      <c r="D7" s="28" t="s">
        <v>181</v>
      </c>
      <c r="E7" s="28" t="s">
        <v>329</v>
      </c>
      <c r="F7" s="28" t="s">
        <v>161</v>
      </c>
      <c r="G7" s="28" t="s">
        <v>330</v>
      </c>
      <c r="H7" s="28" t="s">
        <v>162</v>
      </c>
      <c r="I7" s="79" t="s">
        <v>331</v>
      </c>
      <c r="O7" s="4"/>
    </row>
    <row r="8" spans="1:15" s="541" customFormat="1" ht="38.25">
      <c r="A8" s="546">
        <v>1</v>
      </c>
      <c r="B8" s="547" t="s">
        <v>332</v>
      </c>
      <c r="C8" s="70" t="s">
        <v>31</v>
      </c>
      <c r="D8" s="37">
        <v>33100</v>
      </c>
      <c r="E8" s="69"/>
      <c r="F8" s="69"/>
      <c r="G8" s="70"/>
      <c r="H8" s="69"/>
      <c r="I8" s="79"/>
    </row>
    <row r="9" spans="1:15">
      <c r="A9" s="779" t="s">
        <v>21</v>
      </c>
      <c r="B9" s="779"/>
      <c r="C9" s="779"/>
      <c r="D9" s="779"/>
      <c r="E9" s="779"/>
      <c r="F9" s="74"/>
      <c r="G9" s="28"/>
      <c r="H9" s="74"/>
      <c r="I9" s="548"/>
    </row>
    <row r="10" spans="1:15">
      <c r="A10" s="77"/>
      <c r="B10" s="539"/>
      <c r="C10" s="539"/>
      <c r="D10" s="539"/>
      <c r="E10" s="550"/>
      <c r="F10" s="550"/>
      <c r="G10" s="551"/>
      <c r="H10" s="77"/>
      <c r="I10" s="551"/>
    </row>
    <row r="11" spans="1:15">
      <c r="A11" s="77"/>
      <c r="H11" s="552"/>
    </row>
    <row r="12" spans="1:15">
      <c r="A12" s="549"/>
      <c r="H12" s="552"/>
    </row>
    <row r="13" spans="1:15">
      <c r="B13" s="77"/>
      <c r="C13" s="77"/>
      <c r="D13" s="77"/>
      <c r="E13" s="77"/>
      <c r="F13" s="77"/>
      <c r="G13" s="77"/>
      <c r="H13" s="77"/>
      <c r="I13" s="77"/>
    </row>
    <row r="14" spans="1:15">
      <c r="B14" s="77"/>
      <c r="C14" s="77"/>
      <c r="D14" s="77"/>
      <c r="E14" s="77"/>
      <c r="F14" s="77"/>
      <c r="G14" s="77"/>
      <c r="H14" s="77"/>
      <c r="I14" s="77"/>
    </row>
    <row r="15" spans="1:15">
      <c r="B15" s="77" t="s">
        <v>34</v>
      </c>
      <c r="C15" s="77"/>
      <c r="D15" s="77"/>
      <c r="E15" s="77"/>
      <c r="F15" s="77"/>
      <c r="G15" s="77"/>
      <c r="H15" s="77"/>
      <c r="I15" s="77"/>
    </row>
    <row r="16" spans="1:15">
      <c r="B16" s="77" t="s">
        <v>35</v>
      </c>
      <c r="C16" s="77"/>
      <c r="D16" s="77"/>
      <c r="E16" s="77"/>
      <c r="F16" s="77"/>
      <c r="G16" s="77"/>
      <c r="H16" s="77"/>
      <c r="I16" s="77"/>
    </row>
    <row r="17" spans="2:9">
      <c r="B17" s="77" t="s">
        <v>36</v>
      </c>
      <c r="C17" s="77"/>
      <c r="D17" s="77"/>
      <c r="E17" s="77"/>
      <c r="F17" s="77"/>
      <c r="G17" s="77"/>
      <c r="H17" s="77"/>
      <c r="I17" s="77"/>
    </row>
    <row r="18" spans="2:9">
      <c r="B18" s="77"/>
      <c r="C18" s="77"/>
      <c r="D18" s="77"/>
      <c r="E18" s="77"/>
      <c r="F18" s="77"/>
      <c r="G18" s="77"/>
      <c r="H18" s="77"/>
      <c r="I18" s="77"/>
    </row>
    <row r="19" spans="2:9">
      <c r="H19" s="552"/>
    </row>
    <row r="20" spans="2:9">
      <c r="H20" s="552"/>
    </row>
    <row r="21" spans="2:9">
      <c r="H21" s="552"/>
    </row>
    <row r="22" spans="2:9">
      <c r="H22" s="552"/>
    </row>
    <row r="23" spans="2:9">
      <c r="H23" s="552"/>
    </row>
    <row r="24" spans="2:9">
      <c r="H24" s="552"/>
    </row>
    <row r="25" spans="2:9">
      <c r="H25" s="552"/>
    </row>
    <row r="26" spans="2:9">
      <c r="H26" s="552"/>
    </row>
  </sheetData>
  <mergeCells count="1">
    <mergeCell ref="A9:E9"/>
  </mergeCells>
  <pageMargins left="0.78740157480314965" right="0.78740157480314965" top="1.1023622047244095" bottom="0.94488188976377963" header="0.78740157480314965" footer="0.51181102362204722"/>
  <pageSetup paperSize="9" fitToWidth="0" fitToHeight="0" pageOrder="overThenDown"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F1" sqref="F1"/>
    </sheetView>
  </sheetViews>
  <sheetFormatPr defaultColWidth="8.85546875" defaultRowHeight="12.75"/>
  <cols>
    <col min="1" max="1" width="5.140625" style="77" customWidth="1"/>
    <col min="2" max="2" width="47.28515625" style="77" customWidth="1"/>
    <col min="3" max="3" width="6.85546875" style="77" customWidth="1"/>
    <col min="4" max="5" width="8.85546875" style="77" customWidth="1"/>
    <col min="6" max="6" width="11.7109375" style="77" customWidth="1"/>
    <col min="7" max="7" width="5.28515625" style="77" customWidth="1"/>
    <col min="8" max="8" width="11.140625" style="77" customWidth="1"/>
    <col min="9" max="9" width="12.140625" style="77" customWidth="1"/>
    <col min="10" max="10" width="18.140625" style="77" customWidth="1"/>
    <col min="11" max="16384" width="8.85546875" style="77"/>
  </cols>
  <sheetData>
    <row r="1" spans="1:13" ht="15.75">
      <c r="F1" s="3" t="s">
        <v>620</v>
      </c>
    </row>
    <row r="2" spans="1:13" ht="15.75">
      <c r="A2" s="6" t="s">
        <v>0</v>
      </c>
      <c r="B2" s="3"/>
      <c r="C2" s="553"/>
      <c r="F2" s="7" t="s">
        <v>274</v>
      </c>
      <c r="G2" s="7"/>
      <c r="H2" s="553"/>
      <c r="I2" s="553"/>
      <c r="J2" s="555"/>
      <c r="K2" s="555"/>
      <c r="L2" s="539"/>
      <c r="M2" s="556"/>
    </row>
    <row r="3" spans="1:13" ht="15.75">
      <c r="A3" s="8"/>
      <c r="B3" s="9"/>
      <c r="C3" s="539"/>
      <c r="D3" s="539"/>
      <c r="E3" s="539"/>
      <c r="F3" s="7"/>
      <c r="G3" s="557"/>
      <c r="H3" s="558"/>
      <c r="I3" s="559"/>
      <c r="J3" s="554"/>
      <c r="K3" s="554"/>
      <c r="L3" s="539"/>
      <c r="M3" s="556"/>
    </row>
    <row r="4" spans="1:13" ht="15">
      <c r="A4" s="13" t="s">
        <v>2</v>
      </c>
      <c r="B4" s="9"/>
      <c r="C4" s="539"/>
      <c r="D4" s="539"/>
      <c r="E4" s="507"/>
      <c r="F4" s="560" t="s">
        <v>334</v>
      </c>
      <c r="G4" s="561"/>
      <c r="H4" s="62"/>
      <c r="I4" s="562"/>
      <c r="J4" s="539"/>
      <c r="K4" s="563"/>
      <c r="L4" s="539"/>
      <c r="M4" s="564"/>
    </row>
    <row r="5" spans="1:13" ht="13.5">
      <c r="A5" s="18" t="s">
        <v>531</v>
      </c>
      <c r="B5" s="19"/>
      <c r="C5" s="539"/>
      <c r="D5" s="539"/>
      <c r="E5" s="539"/>
      <c r="F5" s="539"/>
      <c r="G5" s="551"/>
      <c r="H5" s="556"/>
      <c r="I5" s="565"/>
      <c r="J5" s="539"/>
      <c r="K5" s="556"/>
      <c r="L5" s="539"/>
      <c r="M5" s="539"/>
    </row>
    <row r="6" spans="1:13">
      <c r="A6" s="22" t="s">
        <v>4</v>
      </c>
      <c r="B6" s="2"/>
      <c r="C6" s="549"/>
      <c r="D6" s="539"/>
      <c r="E6" s="539"/>
      <c r="F6" s="539"/>
      <c r="G6" s="539"/>
      <c r="H6" s="539"/>
      <c r="I6" s="539"/>
      <c r="J6" s="539"/>
      <c r="K6" s="539"/>
      <c r="L6" s="539"/>
      <c r="M6" s="539"/>
    </row>
    <row r="7" spans="1:13" s="539" customFormat="1" ht="38.25">
      <c r="A7" s="566" t="s">
        <v>5</v>
      </c>
      <c r="B7" s="566" t="s">
        <v>148</v>
      </c>
      <c r="C7" s="566" t="s">
        <v>149</v>
      </c>
      <c r="D7" s="566" t="s">
        <v>39</v>
      </c>
      <c r="E7" s="566" t="s">
        <v>160</v>
      </c>
      <c r="F7" s="567" t="s">
        <v>161</v>
      </c>
      <c r="G7" s="566" t="s">
        <v>330</v>
      </c>
      <c r="H7" s="568" t="s">
        <v>162</v>
      </c>
      <c r="I7" s="566" t="s">
        <v>13</v>
      </c>
    </row>
    <row r="8" spans="1:13" s="539" customFormat="1" ht="63.75">
      <c r="A8" s="569">
        <v>1</v>
      </c>
      <c r="B8" s="570" t="s">
        <v>335</v>
      </c>
      <c r="C8" s="569" t="s">
        <v>31</v>
      </c>
      <c r="D8" s="37">
        <v>57700</v>
      </c>
      <c r="E8" s="69"/>
      <c r="F8" s="69"/>
      <c r="G8" s="37"/>
      <c r="H8" s="69"/>
      <c r="I8" s="569"/>
      <c r="J8" s="571"/>
    </row>
    <row r="9" spans="1:13" s="573" customFormat="1" ht="17.25" customHeight="1">
      <c r="A9" s="780" t="s">
        <v>21</v>
      </c>
      <c r="B9" s="780"/>
      <c r="C9" s="780"/>
      <c r="D9" s="780"/>
      <c r="E9" s="780"/>
      <c r="F9" s="74"/>
      <c r="G9" s="28"/>
      <c r="H9" s="74"/>
      <c r="I9" s="572"/>
      <c r="J9" s="554"/>
      <c r="K9" s="554"/>
      <c r="L9" s="554"/>
    </row>
    <row r="11" spans="1:13">
      <c r="A11" s="549"/>
    </row>
    <row r="14" spans="1:13">
      <c r="B14" s="77" t="s">
        <v>34</v>
      </c>
    </row>
    <row r="15" spans="1:13">
      <c r="B15" s="77" t="s">
        <v>35</v>
      </c>
    </row>
    <row r="16" spans="1:13">
      <c r="B16" s="77" t="s">
        <v>36</v>
      </c>
    </row>
  </sheetData>
  <mergeCells count="1">
    <mergeCell ref="A9:E9"/>
  </mergeCells>
  <pageMargins left="0.78740157480314965" right="0.78740157480314965" top="1.1023622047244095" bottom="0.94488188976377963" header="0.78740157480314965" footer="0.51181102362204722"/>
  <pageSetup paperSize="9" fitToWidth="0" fitToHeight="0" pageOrder="overThenDown"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F1" sqref="F1"/>
    </sheetView>
  </sheetViews>
  <sheetFormatPr defaultColWidth="11.140625" defaultRowHeight="12.75"/>
  <cols>
    <col min="1" max="1" width="3.5703125" style="77" customWidth="1"/>
    <col min="2" max="2" width="34" style="77" customWidth="1"/>
    <col min="3" max="3" width="4.140625" style="77" customWidth="1"/>
    <col min="4" max="4" width="5.85546875" style="77" customWidth="1"/>
    <col min="5" max="5" width="9" style="77" customWidth="1"/>
    <col min="6" max="6" width="11.140625" style="77" customWidth="1"/>
    <col min="7" max="7" width="4" style="77" customWidth="1"/>
    <col min="8" max="8" width="11.140625" style="77" customWidth="1"/>
    <col min="9" max="9" width="11.85546875" style="77" customWidth="1"/>
    <col min="10" max="10" width="6.5703125" style="77" customWidth="1"/>
    <col min="11" max="11" width="12.5703125" style="77" customWidth="1"/>
    <col min="12" max="16384" width="11.140625" style="77"/>
  </cols>
  <sheetData>
    <row r="1" spans="1:11" ht="15.75">
      <c r="F1" s="3" t="s">
        <v>621</v>
      </c>
    </row>
    <row r="2" spans="1:11" ht="15.75">
      <c r="A2" s="6" t="s">
        <v>0</v>
      </c>
      <c r="B2" s="3"/>
      <c r="C2" s="6"/>
      <c r="D2" s="3"/>
      <c r="F2" s="7" t="s">
        <v>277</v>
      </c>
    </row>
    <row r="3" spans="1:11">
      <c r="A3" s="8"/>
      <c r="B3" s="9"/>
      <c r="C3" s="8"/>
      <c r="D3" s="9"/>
      <c r="F3" s="558"/>
    </row>
    <row r="4" spans="1:11" ht="15.75">
      <c r="A4" s="13" t="s">
        <v>2</v>
      </c>
      <c r="B4" s="9"/>
      <c r="C4" s="13"/>
      <c r="D4" s="9"/>
      <c r="E4" s="574"/>
      <c r="F4" s="507" t="s">
        <v>337</v>
      </c>
      <c r="G4" s="507"/>
      <c r="H4" s="560"/>
      <c r="I4" s="55"/>
      <c r="J4" s="575"/>
      <c r="K4" s="576"/>
    </row>
    <row r="5" spans="1:11" ht="13.5">
      <c r="A5" s="18" t="s">
        <v>531</v>
      </c>
      <c r="B5" s="19"/>
      <c r="C5" s="18"/>
      <c r="D5" s="19"/>
      <c r="E5" s="576"/>
      <c r="F5" s="577"/>
      <c r="G5" s="576"/>
      <c r="H5" s="576"/>
      <c r="I5" s="576"/>
      <c r="J5" s="576"/>
      <c r="K5" s="576"/>
    </row>
    <row r="6" spans="1:11">
      <c r="A6" s="22" t="s">
        <v>4</v>
      </c>
      <c r="B6" s="2"/>
      <c r="C6" s="22"/>
      <c r="D6" s="2"/>
      <c r="E6" s="578"/>
      <c r="F6" s="578"/>
      <c r="G6" s="578"/>
      <c r="H6" s="578"/>
      <c r="I6" s="575"/>
      <c r="J6" s="579"/>
      <c r="K6" s="579"/>
    </row>
    <row r="7" spans="1:11" ht="63.75" customHeight="1">
      <c r="A7" s="566" t="s">
        <v>5</v>
      </c>
      <c r="B7" s="566" t="s">
        <v>6</v>
      </c>
      <c r="C7" s="566" t="s">
        <v>177</v>
      </c>
      <c r="D7" s="566" t="s">
        <v>39</v>
      </c>
      <c r="E7" s="566" t="s">
        <v>338</v>
      </c>
      <c r="F7" s="567" t="s">
        <v>186</v>
      </c>
      <c r="G7" s="566" t="s">
        <v>152</v>
      </c>
      <c r="H7" s="566" t="s">
        <v>153</v>
      </c>
      <c r="I7" s="566" t="s">
        <v>339</v>
      </c>
      <c r="J7" s="30" t="s">
        <v>14</v>
      </c>
      <c r="K7" s="566" t="s">
        <v>15</v>
      </c>
    </row>
    <row r="8" spans="1:11" ht="122.25" customHeight="1">
      <c r="A8" s="569">
        <v>1</v>
      </c>
      <c r="B8" s="570" t="s">
        <v>340</v>
      </c>
      <c r="C8" s="547" t="s">
        <v>31</v>
      </c>
      <c r="D8" s="547">
        <v>2150</v>
      </c>
      <c r="E8" s="69"/>
      <c r="F8" s="69"/>
      <c r="G8" s="547"/>
      <c r="H8" s="580"/>
      <c r="I8" s="570"/>
      <c r="J8" s="570"/>
      <c r="K8" s="570"/>
    </row>
    <row r="9" spans="1:11" ht="35.25" customHeight="1">
      <c r="A9" s="572">
        <v>2</v>
      </c>
      <c r="B9" s="570" t="s">
        <v>341</v>
      </c>
      <c r="C9" s="547" t="s">
        <v>31</v>
      </c>
      <c r="D9" s="547">
        <v>1650</v>
      </c>
      <c r="E9" s="69"/>
      <c r="F9" s="69"/>
      <c r="G9" s="547"/>
      <c r="H9" s="580"/>
      <c r="I9" s="570"/>
      <c r="J9" s="570"/>
      <c r="K9" s="570"/>
    </row>
    <row r="10" spans="1:11">
      <c r="A10" s="581"/>
      <c r="B10" s="582" t="s">
        <v>21</v>
      </c>
      <c r="C10" s="582"/>
      <c r="D10" s="583"/>
      <c r="E10" s="584"/>
      <c r="F10" s="74"/>
      <c r="G10" s="28"/>
      <c r="H10" s="74"/>
      <c r="I10" s="581"/>
      <c r="J10" s="581"/>
      <c r="K10" s="581"/>
    </row>
    <row r="16" spans="1:11">
      <c r="B16" s="77" t="s">
        <v>34</v>
      </c>
    </row>
    <row r="17" spans="2:2">
      <c r="B17" s="77" t="s">
        <v>35</v>
      </c>
    </row>
    <row r="18" spans="2:2">
      <c r="B18" s="77" t="s">
        <v>36</v>
      </c>
    </row>
  </sheetData>
  <pageMargins left="0.70866141732283472" right="0.70866141732283472" top="0.74803149606299213" bottom="0.74803149606299213" header="0.31496062992125984" footer="0.31496062992125984"/>
  <pageSetup paperSize="9" fitToWidth="0" fitToHeight="0" pageOrder="overThenDown"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3" width="5.5703125" style="4" customWidth="1"/>
    <col min="4" max="4" width="5.7109375" style="4" customWidth="1"/>
    <col min="5" max="5" width="7.28515625" style="4" customWidth="1"/>
    <col min="6" max="6" width="11.42578125" style="4" customWidth="1"/>
    <col min="7" max="7" width="3.7109375" style="4" customWidth="1"/>
    <col min="8" max="8" width="10.7109375" style="4" customWidth="1"/>
    <col min="9" max="9" width="11" style="4" customWidth="1"/>
    <col min="10" max="10" width="6.85546875" style="4" customWidth="1"/>
    <col min="11" max="11" width="11.28515625" style="4" customWidth="1"/>
    <col min="12" max="14" width="12.28515625" style="4" customWidth="1"/>
    <col min="15" max="15" width="45.5703125" style="4" customWidth="1"/>
    <col min="16" max="16384" width="12.28515625" style="4"/>
  </cols>
  <sheetData>
    <row r="1" spans="1:15" ht="15.75">
      <c r="A1" s="1"/>
      <c r="B1" s="2"/>
      <c r="C1" s="3"/>
      <c r="D1" s="3"/>
      <c r="E1" s="3"/>
      <c r="F1" s="3" t="s">
        <v>622</v>
      </c>
      <c r="G1" s="3"/>
      <c r="I1" s="3"/>
      <c r="J1" s="3"/>
      <c r="K1" s="5"/>
    </row>
    <row r="2" spans="1:15" ht="15.75">
      <c r="A2" s="1"/>
      <c r="B2" s="6" t="s">
        <v>0</v>
      </c>
      <c r="C2" s="3"/>
      <c r="D2" s="3"/>
      <c r="E2" s="3"/>
      <c r="F2" s="7" t="s">
        <v>281</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507" t="s">
        <v>343</v>
      </c>
      <c r="G4" s="64"/>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29" t="s">
        <v>15</v>
      </c>
      <c r="O8" s="65"/>
    </row>
    <row r="9" spans="1:15" ht="39.75" customHeight="1">
      <c r="A9" s="37">
        <v>1</v>
      </c>
      <c r="B9" s="585" t="s">
        <v>344</v>
      </c>
      <c r="C9" s="70" t="s">
        <v>168</v>
      </c>
      <c r="D9" s="37">
        <v>100</v>
      </c>
      <c r="E9" s="36"/>
      <c r="F9" s="586"/>
      <c r="G9" s="70"/>
      <c r="H9" s="586"/>
      <c r="I9" s="28"/>
      <c r="J9" s="29"/>
      <c r="K9" s="72"/>
    </row>
    <row r="10" spans="1:15" ht="36.75" customHeight="1">
      <c r="A10" s="40">
        <v>2</v>
      </c>
      <c r="B10" s="585" t="s">
        <v>345</v>
      </c>
      <c r="C10" s="70" t="s">
        <v>168</v>
      </c>
      <c r="D10" s="34">
        <v>220</v>
      </c>
      <c r="E10" s="36"/>
      <c r="F10" s="586"/>
      <c r="G10" s="34"/>
      <c r="H10" s="586"/>
      <c r="I10" s="47"/>
      <c r="J10" s="47"/>
      <c r="K10" s="47"/>
    </row>
    <row r="11" spans="1:15">
      <c r="A11" s="33"/>
      <c r="B11" s="587" t="s">
        <v>32</v>
      </c>
      <c r="C11" s="93"/>
      <c r="D11" s="33"/>
      <c r="E11" s="36"/>
      <c r="F11" s="74">
        <f>SUM(F9:F10)</f>
        <v>0</v>
      </c>
      <c r="G11" s="28"/>
      <c r="H11" s="74">
        <f>SUM(H9:H10)</f>
        <v>0</v>
      </c>
      <c r="I11" s="38"/>
      <c r="J11" s="39"/>
      <c r="K11" s="39"/>
    </row>
    <row r="12" spans="1:15">
      <c r="E12" s="49"/>
    </row>
    <row r="14" spans="1:15">
      <c r="A14" s="77"/>
      <c r="B14" s="77" t="s">
        <v>34</v>
      </c>
      <c r="C14" s="77"/>
      <c r="D14" s="77"/>
      <c r="E14" s="77"/>
      <c r="F14" s="77"/>
      <c r="G14" s="77"/>
      <c r="H14" s="77"/>
      <c r="I14" s="77"/>
      <c r="J14" s="77"/>
    </row>
    <row r="15" spans="1:15">
      <c r="A15" s="77"/>
      <c r="B15" s="77" t="s">
        <v>35</v>
      </c>
      <c r="C15" s="77"/>
      <c r="D15" s="77"/>
      <c r="E15" s="77"/>
      <c r="F15" s="77"/>
      <c r="G15" s="77"/>
      <c r="H15" s="77"/>
      <c r="I15" s="77"/>
      <c r="J15" s="77"/>
    </row>
    <row r="16" spans="1:15">
      <c r="A16" s="77"/>
      <c r="B16" s="77" t="s">
        <v>36</v>
      </c>
      <c r="C16" s="77"/>
      <c r="D16" s="77"/>
      <c r="E16" s="77"/>
      <c r="F16" s="77"/>
      <c r="G16" s="77"/>
      <c r="H16" s="77"/>
      <c r="I16" s="77"/>
      <c r="J16" s="77"/>
    </row>
  </sheetData>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activeCell="F1" sqref="F1"/>
    </sheetView>
  </sheetViews>
  <sheetFormatPr defaultColWidth="12.28515625" defaultRowHeight="15"/>
  <cols>
    <col min="1" max="1" width="3.28515625" style="4" customWidth="1"/>
    <col min="2" max="2" width="33.42578125" style="4" customWidth="1"/>
    <col min="3" max="3" width="13.140625" style="4" customWidth="1"/>
    <col min="4" max="4" width="5.140625" style="4" customWidth="1"/>
    <col min="5" max="5" width="8.42578125" style="4" customWidth="1"/>
    <col min="6" max="6" width="10.7109375" style="4" customWidth="1"/>
    <col min="7" max="7" width="3.7109375" style="4" customWidth="1"/>
    <col min="8" max="8" width="11.140625" style="4" customWidth="1"/>
    <col min="9" max="9" width="10.42578125" style="4" customWidth="1"/>
    <col min="10" max="10" width="6.85546875" style="4" customWidth="1"/>
    <col min="11" max="11" width="11.42578125" style="4" customWidth="1"/>
    <col min="12" max="14" width="12.28515625" style="4" customWidth="1"/>
    <col min="15" max="15" width="45.5703125" style="4" customWidth="1"/>
    <col min="16" max="16384" width="12.28515625" style="4"/>
  </cols>
  <sheetData>
    <row r="1" spans="1:15" ht="15.75">
      <c r="A1" s="1"/>
      <c r="B1" s="2"/>
      <c r="C1" s="3"/>
      <c r="D1" s="3"/>
      <c r="E1" s="3"/>
      <c r="F1" s="3" t="s">
        <v>623</v>
      </c>
      <c r="G1" s="3"/>
      <c r="I1" s="3"/>
      <c r="J1" s="3"/>
      <c r="K1" s="5"/>
    </row>
    <row r="2" spans="1:15" ht="15.75">
      <c r="A2" s="1"/>
      <c r="B2" s="6" t="s">
        <v>0</v>
      </c>
      <c r="C2" s="3"/>
      <c r="D2" s="3"/>
      <c r="E2" s="3"/>
      <c r="F2" s="7" t="s">
        <v>284</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G4" s="507" t="s">
        <v>347</v>
      </c>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70.5" customHeight="1">
      <c r="A8" s="28" t="s">
        <v>5</v>
      </c>
      <c r="B8" s="28" t="s">
        <v>6</v>
      </c>
      <c r="C8" s="28" t="s">
        <v>7</v>
      </c>
      <c r="D8" s="28" t="s">
        <v>39</v>
      </c>
      <c r="E8" s="28" t="s">
        <v>9</v>
      </c>
      <c r="F8" s="28" t="s">
        <v>10</v>
      </c>
      <c r="G8" s="28" t="s">
        <v>11</v>
      </c>
      <c r="H8" s="28" t="s">
        <v>12</v>
      </c>
      <c r="I8" s="28" t="s">
        <v>13</v>
      </c>
      <c r="J8" s="29" t="s">
        <v>14</v>
      </c>
      <c r="K8" s="29" t="s">
        <v>15</v>
      </c>
      <c r="O8" s="65"/>
    </row>
    <row r="9" spans="1:15" ht="75">
      <c r="A9" s="37">
        <v>1</v>
      </c>
      <c r="B9" s="589" t="s">
        <v>348</v>
      </c>
      <c r="C9" s="70" t="s">
        <v>349</v>
      </c>
      <c r="D9" s="70">
        <v>10</v>
      </c>
      <c r="E9" s="104"/>
      <c r="F9" s="131"/>
      <c r="G9" s="70"/>
      <c r="H9" s="131"/>
      <c r="I9" s="132"/>
      <c r="J9" s="133"/>
      <c r="K9" s="590"/>
    </row>
    <row r="10" spans="1:15" ht="17.25" customHeight="1">
      <c r="A10" s="47"/>
      <c r="B10" s="73" t="s">
        <v>32</v>
      </c>
      <c r="C10" s="47"/>
      <c r="D10" s="47"/>
      <c r="E10" s="47"/>
      <c r="F10" s="591"/>
      <c r="G10" s="132"/>
      <c r="H10" s="591"/>
      <c r="I10" s="47"/>
      <c r="J10" s="47"/>
      <c r="K10" s="47"/>
    </row>
    <row r="11" spans="1:15">
      <c r="A11" s="592"/>
      <c r="B11" s="58"/>
      <c r="C11" s="59"/>
      <c r="D11" s="59"/>
      <c r="E11" s="49"/>
      <c r="F11" s="57"/>
      <c r="G11" s="53"/>
      <c r="H11" s="54"/>
      <c r="I11" s="55"/>
      <c r="J11" s="55"/>
      <c r="K11" s="55"/>
    </row>
    <row r="12" spans="1:15">
      <c r="B12" s="58"/>
      <c r="E12" s="49"/>
    </row>
    <row r="15" spans="1:15">
      <c r="A15" s="77"/>
      <c r="B15" s="77" t="s">
        <v>34</v>
      </c>
      <c r="C15" s="77"/>
      <c r="D15" s="77"/>
      <c r="E15" s="77"/>
      <c r="F15" s="77"/>
      <c r="G15" s="77"/>
      <c r="H15" s="77"/>
      <c r="I15" s="77"/>
      <c r="J15" s="77"/>
    </row>
    <row r="16" spans="1:15">
      <c r="A16" s="77"/>
      <c r="B16" s="77" t="s">
        <v>35</v>
      </c>
      <c r="C16" s="77"/>
      <c r="D16" s="77"/>
      <c r="E16" s="77"/>
      <c r="F16" s="77"/>
      <c r="G16" s="77"/>
      <c r="H16" s="77"/>
      <c r="I16" s="77"/>
      <c r="J16" s="77"/>
    </row>
    <row r="17" spans="1:10">
      <c r="A17" s="77"/>
      <c r="B17" s="77" t="s">
        <v>36</v>
      </c>
      <c r="C17" s="77"/>
      <c r="D17" s="77"/>
      <c r="E17" s="77"/>
      <c r="F17" s="77"/>
      <c r="G17" s="77"/>
      <c r="H17" s="77"/>
      <c r="I17" s="77"/>
      <c r="J17" s="77"/>
    </row>
  </sheetData>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workbookViewId="0">
      <selection activeCell="F1" sqref="F1"/>
    </sheetView>
  </sheetViews>
  <sheetFormatPr defaultColWidth="12.28515625" defaultRowHeight="15"/>
  <cols>
    <col min="1" max="1" width="3.28515625" style="4" customWidth="1"/>
    <col min="2" max="2" width="41.140625" style="4" customWidth="1"/>
    <col min="3" max="3" width="4.7109375" style="4" customWidth="1"/>
    <col min="4" max="4" width="6" style="4" customWidth="1"/>
    <col min="5" max="5" width="7.5703125" style="4" customWidth="1"/>
    <col min="6" max="6" width="12.28515625" style="4" customWidth="1"/>
    <col min="7" max="7" width="3.7109375" style="4" customWidth="1"/>
    <col min="8" max="8" width="12.42578125" style="4" customWidth="1"/>
    <col min="9" max="9" width="11" style="4" customWidth="1"/>
    <col min="10" max="10" width="6.28515625" style="4" customWidth="1"/>
    <col min="11" max="11" width="11.85546875" style="4" customWidth="1"/>
    <col min="12" max="14" width="12.28515625" style="4" customWidth="1"/>
    <col min="15" max="15" width="45.5703125" style="4" customWidth="1"/>
    <col min="16" max="16384" width="12.28515625" style="4"/>
  </cols>
  <sheetData>
    <row r="1" spans="1:15" ht="15.75">
      <c r="A1" s="1"/>
      <c r="B1" s="2"/>
      <c r="C1" s="3"/>
      <c r="D1" s="3"/>
      <c r="E1" s="3"/>
      <c r="F1" s="3" t="s">
        <v>624</v>
      </c>
      <c r="G1" s="3"/>
      <c r="I1" s="3"/>
      <c r="J1" s="3"/>
      <c r="K1" s="5"/>
    </row>
    <row r="2" spans="1:15" ht="15.75">
      <c r="A2" s="1"/>
      <c r="B2" s="6" t="s">
        <v>0</v>
      </c>
      <c r="C2" s="3"/>
      <c r="D2" s="3"/>
      <c r="E2" s="3"/>
      <c r="F2" s="7" t="s">
        <v>293</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507" t="s">
        <v>351</v>
      </c>
      <c r="G4" s="64"/>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29" t="s">
        <v>15</v>
      </c>
      <c r="O8" s="65"/>
    </row>
    <row r="9" spans="1:15" ht="75">
      <c r="A9" s="37">
        <v>1</v>
      </c>
      <c r="B9" s="593" t="s">
        <v>352</v>
      </c>
      <c r="C9" s="70" t="s">
        <v>168</v>
      </c>
      <c r="D9" s="70">
        <v>17000</v>
      </c>
      <c r="E9" s="104"/>
      <c r="F9" s="104"/>
      <c r="G9" s="70"/>
      <c r="H9" s="104"/>
      <c r="I9" s="132"/>
      <c r="J9" s="133"/>
      <c r="K9" s="590"/>
    </row>
    <row r="10" spans="1:15">
      <c r="A10" s="47"/>
      <c r="B10" s="73" t="s">
        <v>32</v>
      </c>
      <c r="C10" s="47"/>
      <c r="D10" s="47"/>
      <c r="E10" s="47"/>
      <c r="F10" s="74"/>
      <c r="G10" s="28"/>
      <c r="H10" s="74"/>
      <c r="I10" s="47"/>
      <c r="J10" s="47"/>
      <c r="K10" s="47"/>
    </row>
    <row r="14" spans="1:15">
      <c r="A14" s="77"/>
      <c r="B14" s="77" t="s">
        <v>34</v>
      </c>
      <c r="C14" s="77"/>
      <c r="D14" s="77"/>
      <c r="E14" s="77"/>
      <c r="F14" s="77"/>
      <c r="G14" s="77"/>
      <c r="H14" s="77"/>
      <c r="I14" s="77"/>
      <c r="J14" s="77"/>
    </row>
    <row r="15" spans="1:15">
      <c r="A15" s="77"/>
      <c r="B15" s="77" t="s">
        <v>35</v>
      </c>
      <c r="C15" s="77"/>
      <c r="D15" s="77"/>
      <c r="E15" s="77"/>
      <c r="F15" s="77"/>
      <c r="G15" s="77"/>
      <c r="H15" s="77"/>
      <c r="I15" s="77"/>
      <c r="J15" s="77"/>
    </row>
    <row r="16" spans="1:15">
      <c r="A16" s="77"/>
      <c r="B16" s="77" t="s">
        <v>36</v>
      </c>
      <c r="C16" s="77"/>
      <c r="D16" s="77"/>
      <c r="E16" s="77"/>
      <c r="F16" s="77"/>
      <c r="G16" s="77"/>
      <c r="H16" s="77"/>
      <c r="I16" s="77"/>
      <c r="J16" s="77"/>
    </row>
  </sheetData>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workbookViewId="0">
      <selection activeCell="F1" sqref="F1"/>
    </sheetView>
  </sheetViews>
  <sheetFormatPr defaultColWidth="12.28515625" defaultRowHeight="15"/>
  <cols>
    <col min="1" max="1" width="3.28515625" style="4" customWidth="1"/>
    <col min="2" max="2" width="31.140625" style="4" customWidth="1"/>
    <col min="3" max="3" width="5.5703125" style="4" customWidth="1"/>
    <col min="4" max="4" width="6.5703125" style="4" customWidth="1"/>
    <col min="5" max="5" width="9.140625" style="4" customWidth="1"/>
    <col min="6" max="6" width="10.85546875" style="4" customWidth="1"/>
    <col min="7" max="7" width="3.7109375" style="4" customWidth="1"/>
    <col min="8" max="8" width="10.7109375" style="4" customWidth="1"/>
    <col min="9" max="9" width="11" style="4" customWidth="1"/>
    <col min="10" max="10" width="6.5703125" style="4" customWidth="1"/>
    <col min="11" max="11" width="14.85546875" style="4" customWidth="1"/>
    <col min="12" max="14" width="12.28515625" style="4" customWidth="1"/>
    <col min="15" max="15" width="45.5703125" style="4" customWidth="1"/>
    <col min="16" max="16384" width="12.28515625" style="4"/>
  </cols>
  <sheetData>
    <row r="1" spans="1:15" ht="15.75">
      <c r="A1" s="1"/>
      <c r="B1" s="2"/>
      <c r="C1" s="3"/>
      <c r="D1" s="3"/>
      <c r="E1" s="3"/>
      <c r="F1" s="3" t="s">
        <v>625</v>
      </c>
      <c r="G1" s="3"/>
      <c r="I1" s="3"/>
      <c r="J1" s="3"/>
      <c r="K1" s="5"/>
    </row>
    <row r="2" spans="1:15" ht="15.75">
      <c r="A2" s="1"/>
      <c r="B2" s="6" t="s">
        <v>0</v>
      </c>
      <c r="C2" s="3"/>
      <c r="D2" s="3"/>
      <c r="E2" s="3"/>
      <c r="F2" s="7" t="s">
        <v>297</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507" t="s">
        <v>354</v>
      </c>
      <c r="G4" s="64"/>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58.5" customHeight="1">
      <c r="A8" s="28" t="s">
        <v>5</v>
      </c>
      <c r="B8" s="28" t="s">
        <v>6</v>
      </c>
      <c r="C8" s="28" t="s">
        <v>7</v>
      </c>
      <c r="D8" s="28" t="s">
        <v>39</v>
      </c>
      <c r="E8" s="28" t="s">
        <v>9</v>
      </c>
      <c r="F8" s="28" t="s">
        <v>10</v>
      </c>
      <c r="G8" s="28" t="s">
        <v>11</v>
      </c>
      <c r="H8" s="28" t="s">
        <v>12</v>
      </c>
      <c r="I8" s="28" t="s">
        <v>13</v>
      </c>
      <c r="J8" s="29" t="s">
        <v>14</v>
      </c>
      <c r="K8" s="29" t="s">
        <v>15</v>
      </c>
      <c r="O8" s="65"/>
    </row>
    <row r="9" spans="1:15" ht="33.75" customHeight="1">
      <c r="A9" s="37">
        <v>1</v>
      </c>
      <c r="B9" s="585" t="s">
        <v>355</v>
      </c>
      <c r="C9" s="70" t="s">
        <v>168</v>
      </c>
      <c r="D9" s="37">
        <v>30</v>
      </c>
      <c r="E9" s="36"/>
      <c r="F9" s="69"/>
      <c r="G9" s="70"/>
      <c r="H9" s="71"/>
      <c r="I9" s="28"/>
      <c r="J9" s="29"/>
      <c r="K9" s="72"/>
    </row>
    <row r="10" spans="1:15" ht="17.25" customHeight="1">
      <c r="A10" s="47"/>
      <c r="B10" s="73" t="s">
        <v>32</v>
      </c>
      <c r="C10" s="47"/>
      <c r="D10" s="47"/>
      <c r="E10" s="47"/>
      <c r="F10" s="74"/>
      <c r="G10" s="28"/>
      <c r="H10" s="74"/>
      <c r="I10" s="47"/>
      <c r="J10" s="47"/>
      <c r="K10" s="47"/>
    </row>
    <row r="13" spans="1:15">
      <c r="A13" s="77"/>
      <c r="B13" s="77" t="s">
        <v>34</v>
      </c>
      <c r="C13" s="77"/>
      <c r="D13" s="77"/>
      <c r="E13" s="77"/>
      <c r="F13" s="77"/>
      <c r="G13" s="77"/>
      <c r="H13" s="77"/>
      <c r="I13" s="77"/>
      <c r="J13" s="77"/>
    </row>
    <row r="14" spans="1:15">
      <c r="A14" s="77"/>
      <c r="B14" s="77" t="s">
        <v>35</v>
      </c>
      <c r="C14" s="77"/>
      <c r="D14" s="77"/>
      <c r="E14" s="77"/>
      <c r="F14" s="77"/>
      <c r="G14" s="77"/>
      <c r="H14" s="77"/>
      <c r="I14" s="77"/>
      <c r="J14" s="77"/>
    </row>
    <row r="15" spans="1:15">
      <c r="A15" s="77"/>
      <c r="B15" s="77" t="s">
        <v>36</v>
      </c>
      <c r="C15" s="77"/>
      <c r="D15" s="77"/>
      <c r="E15" s="77"/>
      <c r="F15" s="77"/>
      <c r="G15" s="77"/>
      <c r="H15" s="77"/>
      <c r="I15" s="77"/>
      <c r="J15" s="77"/>
    </row>
  </sheetData>
  <pageMargins left="0.7" right="0.7" top="0.75" bottom="0.75" header="0.3" footer="0.3"/>
  <pageSetup paperSize="9" fitToWidth="0" fitToHeight="0" pageOrder="overThenDown"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activeCell="F1" sqref="F1"/>
    </sheetView>
  </sheetViews>
  <sheetFormatPr defaultColWidth="12.28515625" defaultRowHeight="15"/>
  <cols>
    <col min="1" max="1" width="3.28515625" style="4" customWidth="1"/>
    <col min="2" max="2" width="42.140625" style="4" customWidth="1"/>
    <col min="3" max="3" width="4.42578125" style="4" customWidth="1"/>
    <col min="4" max="4" width="5.7109375" style="4" customWidth="1"/>
    <col min="5" max="5" width="9.140625" style="4" customWidth="1"/>
    <col min="6" max="6" width="11.7109375" style="4" customWidth="1"/>
    <col min="7" max="7" width="3.7109375" style="4" customWidth="1"/>
    <col min="8" max="8" width="12.5703125" style="4" customWidth="1"/>
    <col min="9" max="9" width="11" style="4" customWidth="1"/>
    <col min="10" max="10" width="6.28515625" style="4" customWidth="1"/>
    <col min="11" max="11" width="11.28515625" style="4" customWidth="1"/>
    <col min="12" max="14" width="12.28515625" style="4" customWidth="1"/>
    <col min="15" max="15" width="45.5703125" style="4" customWidth="1"/>
    <col min="16" max="16384" width="12.28515625" style="4"/>
  </cols>
  <sheetData>
    <row r="1" spans="1:15" ht="15.75">
      <c r="A1" s="1"/>
      <c r="B1" s="2"/>
      <c r="C1" s="3"/>
      <c r="D1" s="3"/>
      <c r="E1" s="3"/>
      <c r="F1" s="3" t="s">
        <v>626</v>
      </c>
      <c r="G1" s="3"/>
      <c r="I1" s="3"/>
      <c r="J1" s="3"/>
      <c r="K1" s="5"/>
    </row>
    <row r="2" spans="1:15" ht="15.75">
      <c r="A2" s="1"/>
      <c r="B2" s="6" t="s">
        <v>0</v>
      </c>
      <c r="C2" s="3"/>
      <c r="D2" s="3"/>
      <c r="E2" s="3"/>
      <c r="F2" s="7" t="s">
        <v>300</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507" t="s">
        <v>357</v>
      </c>
      <c r="G4" s="64"/>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29" t="s">
        <v>15</v>
      </c>
      <c r="O8" s="65"/>
    </row>
    <row r="9" spans="1:15" ht="90">
      <c r="A9" s="37">
        <v>1</v>
      </c>
      <c r="B9" s="594" t="s">
        <v>358</v>
      </c>
      <c r="C9" s="70" t="s">
        <v>168</v>
      </c>
      <c r="D9" s="70">
        <v>10</v>
      </c>
      <c r="E9" s="104"/>
      <c r="F9" s="586"/>
      <c r="G9" s="70"/>
      <c r="H9" s="586"/>
      <c r="I9" s="132"/>
      <c r="J9" s="133"/>
      <c r="K9" s="590"/>
    </row>
    <row r="10" spans="1:15" ht="120">
      <c r="A10" s="525">
        <v>2</v>
      </c>
      <c r="B10" s="594" t="s">
        <v>359</v>
      </c>
      <c r="C10" s="70" t="s">
        <v>168</v>
      </c>
      <c r="D10" s="34">
        <v>120</v>
      </c>
      <c r="E10" s="104"/>
      <c r="F10" s="586"/>
      <c r="G10" s="34"/>
      <c r="H10" s="586"/>
      <c r="I10" s="47"/>
      <c r="J10" s="47"/>
      <c r="K10" s="47"/>
    </row>
    <row r="11" spans="1:15" ht="110.25" customHeight="1">
      <c r="A11" s="34">
        <v>3</v>
      </c>
      <c r="B11" s="594" t="s">
        <v>360</v>
      </c>
      <c r="C11" s="70" t="s">
        <v>168</v>
      </c>
      <c r="D11" s="93">
        <v>5330</v>
      </c>
      <c r="E11" s="104"/>
      <c r="F11" s="104"/>
      <c r="G11" s="70"/>
      <c r="H11" s="104"/>
      <c r="I11" s="105"/>
      <c r="J11" s="106"/>
      <c r="K11" s="106"/>
    </row>
    <row r="12" spans="1:15">
      <c r="A12" s="33"/>
      <c r="B12" s="587" t="s">
        <v>32</v>
      </c>
      <c r="C12" s="93"/>
      <c r="D12" s="93"/>
      <c r="E12" s="104"/>
      <c r="F12" s="591"/>
      <c r="G12" s="132"/>
      <c r="H12" s="591"/>
      <c r="I12" s="105"/>
      <c r="J12" s="106"/>
      <c r="K12" s="106"/>
    </row>
    <row r="13" spans="1:15">
      <c r="E13" s="49"/>
    </row>
    <row r="15" spans="1:15">
      <c r="A15" s="77"/>
      <c r="B15" s="77" t="s">
        <v>34</v>
      </c>
      <c r="C15" s="77"/>
      <c r="D15" s="77"/>
      <c r="E15" s="77"/>
      <c r="F15" s="77"/>
      <c r="G15" s="77"/>
      <c r="H15" s="77"/>
      <c r="I15" s="77"/>
      <c r="J15" s="77"/>
    </row>
    <row r="16" spans="1:15">
      <c r="A16" s="77"/>
      <c r="B16" s="77" t="s">
        <v>35</v>
      </c>
      <c r="C16" s="77"/>
      <c r="D16" s="77"/>
      <c r="E16" s="77"/>
      <c r="F16" s="77"/>
      <c r="G16" s="77"/>
      <c r="H16" s="77"/>
      <c r="I16" s="77"/>
      <c r="J16" s="77"/>
    </row>
    <row r="17" spans="1:10">
      <c r="A17" s="77"/>
      <c r="B17" s="77" t="s">
        <v>36</v>
      </c>
      <c r="C17" s="77"/>
      <c r="D17" s="77"/>
      <c r="E17" s="77"/>
      <c r="F17" s="77"/>
      <c r="G17" s="77"/>
      <c r="H17" s="77"/>
      <c r="I17" s="77"/>
      <c r="J17" s="77"/>
    </row>
  </sheetData>
  <pageMargins left="0.70866141732283472" right="0.70866141732283472" top="1.0629921259842521" bottom="0.47244094488188981" header="0.74803149606299213" footer="0.15748031496062992"/>
  <pageSetup paperSize="9" scale="85" fitToWidth="0" fitToHeight="0"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F4" sqref="F4"/>
    </sheetView>
  </sheetViews>
  <sheetFormatPr defaultColWidth="12.28515625" defaultRowHeight="15"/>
  <cols>
    <col min="1" max="1" width="3.42578125" style="4" customWidth="1"/>
    <col min="2" max="2" width="33.7109375" style="4" customWidth="1"/>
    <col min="3" max="3" width="6" style="4" customWidth="1"/>
    <col min="4" max="4" width="5.140625" style="4" customWidth="1"/>
    <col min="5" max="5" width="8" style="4" customWidth="1"/>
    <col min="6" max="6" width="13.85546875" style="4" customWidth="1"/>
    <col min="7" max="7" width="4.28515625" style="4" customWidth="1"/>
    <col min="8" max="8" width="13.85546875" style="4" customWidth="1"/>
    <col min="9" max="9" width="12.28515625" style="4" customWidth="1"/>
    <col min="10" max="10" width="6" style="4" customWidth="1"/>
    <col min="11" max="11" width="10.85546875" style="4" customWidth="1"/>
    <col min="12" max="16384" width="12.28515625" style="4"/>
  </cols>
  <sheetData>
    <row r="1" spans="1:12" ht="15.75">
      <c r="A1" s="1"/>
      <c r="B1" s="2"/>
      <c r="C1" s="3"/>
      <c r="D1" s="3"/>
      <c r="E1" s="3"/>
      <c r="F1" s="3"/>
      <c r="G1" s="3"/>
      <c r="H1" s="3" t="s">
        <v>540</v>
      </c>
      <c r="I1" s="3"/>
      <c r="J1" s="3"/>
      <c r="K1" s="5"/>
    </row>
    <row r="2" spans="1:12" ht="15.75">
      <c r="A2" s="1"/>
      <c r="B2" s="6" t="s">
        <v>0</v>
      </c>
      <c r="C2" s="3"/>
      <c r="D2" s="3"/>
      <c r="E2" s="3"/>
      <c r="G2" s="3"/>
      <c r="H2" s="7" t="s">
        <v>55</v>
      </c>
      <c r="I2" s="3"/>
      <c r="J2" s="3"/>
      <c r="K2" s="5"/>
    </row>
    <row r="3" spans="1:12" ht="15.75">
      <c r="A3" s="1"/>
      <c r="B3" s="8"/>
      <c r="C3" s="9"/>
      <c r="D3" s="10"/>
      <c r="E3" s="10"/>
      <c r="F3" s="11"/>
      <c r="G3" s="11"/>
      <c r="H3" s="10"/>
      <c r="I3" s="10"/>
      <c r="J3" s="10"/>
      <c r="K3" s="12"/>
    </row>
    <row r="4" spans="1:12" ht="15.75">
      <c r="A4" s="1"/>
      <c r="B4" s="13" t="s">
        <v>2</v>
      </c>
      <c r="C4" s="9"/>
      <c r="D4" s="14"/>
      <c r="E4" s="14"/>
      <c r="F4" s="15" t="s">
        <v>59</v>
      </c>
      <c r="G4" s="14"/>
      <c r="H4" s="14"/>
      <c r="I4" s="16"/>
      <c r="J4" s="14"/>
      <c r="K4" s="17"/>
    </row>
    <row r="5" spans="1:12" ht="15.75">
      <c r="A5" s="1"/>
      <c r="B5" s="18" t="s">
        <v>531</v>
      </c>
      <c r="C5" s="19"/>
      <c r="D5" s="14"/>
      <c r="E5" s="20"/>
      <c r="F5" s="21"/>
      <c r="G5" s="14"/>
      <c r="H5" s="14"/>
      <c r="I5" s="14"/>
      <c r="J5" s="14"/>
      <c r="K5" s="12"/>
    </row>
    <row r="6" spans="1:12">
      <c r="A6" s="1"/>
      <c r="B6" s="22" t="s">
        <v>4</v>
      </c>
      <c r="C6" s="2"/>
      <c r="D6" s="23"/>
      <c r="E6" s="23"/>
      <c r="F6" s="14"/>
      <c r="G6" s="23"/>
      <c r="H6" s="14"/>
      <c r="I6" s="14"/>
      <c r="J6" s="14"/>
      <c r="K6" s="24"/>
    </row>
    <row r="7" spans="1:12" ht="15.75">
      <c r="A7" s="25"/>
      <c r="B7" s="26"/>
      <c r="C7" s="18"/>
      <c r="D7" s="18"/>
      <c r="E7" s="12"/>
      <c r="F7" s="27"/>
      <c r="G7" s="27"/>
      <c r="H7" s="27"/>
      <c r="I7" s="27"/>
      <c r="J7" s="12"/>
      <c r="K7" s="12"/>
    </row>
    <row r="8" spans="1:12" ht="76.5">
      <c r="A8" s="28" t="s">
        <v>5</v>
      </c>
      <c r="B8" s="28" t="s">
        <v>6</v>
      </c>
      <c r="C8" s="28" t="s">
        <v>7</v>
      </c>
      <c r="D8" s="28" t="s">
        <v>39</v>
      </c>
      <c r="E8" s="28" t="s">
        <v>9</v>
      </c>
      <c r="F8" s="28" t="s">
        <v>10</v>
      </c>
      <c r="G8" s="28" t="s">
        <v>11</v>
      </c>
      <c r="H8" s="28" t="s">
        <v>12</v>
      </c>
      <c r="I8" s="28" t="s">
        <v>13</v>
      </c>
      <c r="J8" s="29" t="s">
        <v>14</v>
      </c>
      <c r="K8" s="29" t="s">
        <v>15</v>
      </c>
    </row>
    <row r="9" spans="1:12" ht="60">
      <c r="A9" s="33">
        <v>1</v>
      </c>
      <c r="B9" s="107" t="s">
        <v>60</v>
      </c>
      <c r="C9" s="70" t="s">
        <v>61</v>
      </c>
      <c r="D9" s="81">
        <v>770</v>
      </c>
      <c r="E9" s="104"/>
      <c r="F9" s="104"/>
      <c r="G9" s="70"/>
      <c r="H9" s="104"/>
      <c r="I9" s="38"/>
      <c r="J9" s="39"/>
      <c r="K9" s="39"/>
    </row>
    <row r="10" spans="1:12" ht="15.6" customHeight="1">
      <c r="A10" s="761" t="s">
        <v>21</v>
      </c>
      <c r="B10" s="761"/>
      <c r="C10" s="761"/>
      <c r="D10" s="761"/>
      <c r="E10" s="761"/>
      <c r="F10" s="43">
        <f>SUM(F9)</f>
        <v>0</v>
      </c>
      <c r="G10" s="44"/>
      <c r="H10" s="43">
        <f>SUM(H9)</f>
        <v>0</v>
      </c>
      <c r="I10" s="762"/>
      <c r="J10" s="762"/>
      <c r="K10" s="762"/>
    </row>
    <row r="11" spans="1:12">
      <c r="A11" s="48" t="s">
        <v>33</v>
      </c>
    </row>
    <row r="12" spans="1:12" ht="135">
      <c r="B12" s="86" t="s">
        <v>62</v>
      </c>
      <c r="C12" s="87"/>
      <c r="D12" s="88"/>
      <c r="E12" s="89"/>
      <c r="F12" s="89"/>
      <c r="G12" s="90"/>
      <c r="H12" s="89"/>
      <c r="I12" s="91"/>
      <c r="J12" s="51"/>
      <c r="K12" s="51"/>
    </row>
    <row r="13" spans="1:12" ht="60">
      <c r="A13" s="88"/>
      <c r="B13" s="86" t="s">
        <v>63</v>
      </c>
      <c r="C13" s="87"/>
      <c r="D13" s="88"/>
      <c r="E13" s="89"/>
      <c r="F13" s="49" t="s">
        <v>23</v>
      </c>
      <c r="G13" s="59"/>
      <c r="H13" s="59"/>
      <c r="I13" s="49" t="s">
        <v>24</v>
      </c>
      <c r="J13" s="57" t="s">
        <v>25</v>
      </c>
      <c r="K13" s="53"/>
      <c r="L13" s="54"/>
    </row>
    <row r="14" spans="1:12">
      <c r="I14" s="49" t="s">
        <v>26</v>
      </c>
    </row>
    <row r="15" spans="1:12">
      <c r="I15" s="55"/>
      <c r="J15" s="55"/>
      <c r="K15" s="55"/>
    </row>
    <row r="19" spans="1:1">
      <c r="A19" s="56"/>
    </row>
  </sheetData>
  <mergeCells count="2">
    <mergeCell ref="A10:E10"/>
    <mergeCell ref="I10:K10"/>
  </mergeCells>
  <pageMargins left="0.78740157480314965" right="0.78740157480314965" top="1.1023622047244095" bottom="1.1023622047244095" header="0.78740157480314965" footer="0.78740157480314965"/>
  <pageSetup paperSize="9" scale="85" fitToWidth="0" fitToHeight="0" pageOrder="overThenDown"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3" width="5.140625" style="4" customWidth="1"/>
    <col min="4" max="4" width="5.28515625" style="4" customWidth="1"/>
    <col min="5" max="5" width="7.42578125" style="4" customWidth="1"/>
    <col min="6" max="6" width="8.140625" style="4" customWidth="1"/>
    <col min="7" max="7" width="3.7109375" style="4" customWidth="1"/>
    <col min="8" max="8" width="9.85546875" style="4" customWidth="1"/>
    <col min="9" max="9" width="11" style="4" customWidth="1"/>
    <col min="10" max="10" width="6.42578125" style="4" customWidth="1"/>
    <col min="11" max="11" width="11" style="4" customWidth="1"/>
    <col min="12" max="14" width="12.28515625" style="4" customWidth="1"/>
    <col min="15" max="15" width="45.5703125" style="4" customWidth="1"/>
    <col min="16" max="16384" width="12.28515625" style="4"/>
  </cols>
  <sheetData>
    <row r="1" spans="1:15" ht="15.75">
      <c r="A1" s="1"/>
      <c r="B1" s="2"/>
      <c r="C1" s="3"/>
      <c r="D1" s="3"/>
      <c r="E1" s="3"/>
      <c r="F1" s="3" t="s">
        <v>627</v>
      </c>
      <c r="G1" s="3"/>
      <c r="I1" s="3"/>
      <c r="J1" s="3"/>
      <c r="K1" s="5"/>
    </row>
    <row r="2" spans="1:15" ht="15.75">
      <c r="A2" s="1"/>
      <c r="B2" s="6" t="s">
        <v>0</v>
      </c>
      <c r="C2" s="3"/>
      <c r="D2" s="3"/>
      <c r="E2" s="3"/>
      <c r="F2" s="7" t="s">
        <v>528</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507" t="s">
        <v>362</v>
      </c>
      <c r="G4" s="64"/>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29" t="s">
        <v>15</v>
      </c>
      <c r="O8" s="65"/>
    </row>
    <row r="9" spans="1:15" ht="33.75" customHeight="1">
      <c r="A9" s="70">
        <v>1</v>
      </c>
      <c r="B9" s="593" t="s">
        <v>363</v>
      </c>
      <c r="C9" s="70" t="s">
        <v>168</v>
      </c>
      <c r="D9" s="70">
        <v>30</v>
      </c>
      <c r="E9" s="104"/>
      <c r="F9" s="131"/>
      <c r="G9" s="70"/>
      <c r="H9" s="131"/>
      <c r="I9" s="132"/>
      <c r="J9" s="133"/>
      <c r="K9" s="590"/>
    </row>
    <row r="10" spans="1:15" ht="17.25" customHeight="1">
      <c r="A10" s="47"/>
      <c r="B10" s="73" t="s">
        <v>32</v>
      </c>
      <c r="C10" s="47"/>
      <c r="D10" s="47"/>
      <c r="E10" s="47"/>
      <c r="F10" s="591"/>
      <c r="G10" s="132"/>
      <c r="H10" s="591"/>
      <c r="I10" s="47"/>
      <c r="J10" s="47"/>
      <c r="K10" s="47"/>
    </row>
    <row r="15" spans="1:15">
      <c r="A15" s="77"/>
      <c r="B15" s="77" t="s">
        <v>34</v>
      </c>
      <c r="C15" s="77"/>
      <c r="D15" s="77"/>
      <c r="E15" s="77"/>
      <c r="F15" s="77"/>
      <c r="G15" s="77"/>
      <c r="H15" s="77"/>
      <c r="I15" s="77"/>
      <c r="J15" s="77"/>
    </row>
    <row r="16" spans="1:15">
      <c r="A16" s="77"/>
      <c r="B16" s="77" t="s">
        <v>35</v>
      </c>
      <c r="C16" s="77"/>
      <c r="D16" s="77"/>
      <c r="E16" s="77"/>
      <c r="F16" s="77"/>
      <c r="G16" s="77"/>
      <c r="H16" s="77"/>
      <c r="I16" s="77"/>
      <c r="J16" s="77"/>
    </row>
    <row r="17" spans="1:10">
      <c r="A17" s="77"/>
      <c r="B17" s="77" t="s">
        <v>36</v>
      </c>
      <c r="C17" s="77"/>
      <c r="D17" s="77"/>
      <c r="E17" s="77"/>
      <c r="F17" s="77"/>
      <c r="G17" s="77"/>
      <c r="H17" s="77"/>
      <c r="I17" s="77"/>
      <c r="J17" s="77"/>
    </row>
  </sheetData>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3" width="4.42578125" style="4" customWidth="1"/>
    <col min="4" max="4" width="4.7109375" style="4" customWidth="1"/>
    <col min="5" max="5" width="7" style="4" customWidth="1"/>
    <col min="6" max="6" width="11.5703125" style="4" customWidth="1"/>
    <col min="7" max="7" width="3.7109375" style="4" customWidth="1"/>
    <col min="8" max="8" width="11.5703125" style="4" customWidth="1"/>
    <col min="9" max="9" width="11" style="4" customWidth="1"/>
    <col min="10" max="10" width="8.5703125" style="4" customWidth="1"/>
    <col min="11" max="11" width="11.5703125" style="4" customWidth="1"/>
    <col min="12" max="14" width="12.28515625" style="4" customWidth="1"/>
    <col min="15" max="15" width="45.5703125" style="4" customWidth="1"/>
    <col min="16" max="16384" width="12.28515625" style="4"/>
  </cols>
  <sheetData>
    <row r="1" spans="1:15" ht="15.75">
      <c r="A1" s="1"/>
      <c r="B1" s="2"/>
      <c r="C1" s="3"/>
      <c r="D1" s="3"/>
      <c r="E1" s="3"/>
      <c r="F1" s="3" t="s">
        <v>628</v>
      </c>
      <c r="G1" s="3"/>
      <c r="I1" s="3"/>
      <c r="J1" s="3"/>
      <c r="K1" s="5"/>
    </row>
    <row r="2" spans="1:15" ht="15.75">
      <c r="A2" s="1"/>
      <c r="B2" s="6" t="s">
        <v>0</v>
      </c>
      <c r="C2" s="3"/>
      <c r="D2" s="3"/>
      <c r="E2" s="3"/>
      <c r="F2" s="7" t="s">
        <v>303</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507" t="s">
        <v>365</v>
      </c>
      <c r="G4" s="64"/>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29" t="s">
        <v>15</v>
      </c>
      <c r="O8" s="65"/>
    </row>
    <row r="9" spans="1:15" ht="108" customHeight="1">
      <c r="A9" s="70">
        <v>1</v>
      </c>
      <c r="B9" s="589" t="s">
        <v>366</v>
      </c>
      <c r="C9" s="70" t="s">
        <v>168</v>
      </c>
      <c r="D9" s="70">
        <v>6150</v>
      </c>
      <c r="E9" s="104"/>
      <c r="F9" s="131"/>
      <c r="G9" s="70"/>
      <c r="H9" s="131"/>
      <c r="I9" s="132"/>
      <c r="J9" s="133"/>
      <c r="K9" s="590"/>
    </row>
    <row r="10" spans="1:15" ht="17.25" customHeight="1">
      <c r="A10" s="47"/>
      <c r="B10" s="73" t="s">
        <v>32</v>
      </c>
      <c r="C10" s="47"/>
      <c r="D10" s="47"/>
      <c r="E10" s="47"/>
      <c r="F10" s="591"/>
      <c r="G10" s="132"/>
      <c r="H10" s="591"/>
      <c r="I10" s="47"/>
      <c r="J10" s="47"/>
      <c r="K10" s="47"/>
    </row>
    <row r="13" spans="1:15">
      <c r="A13" s="77"/>
      <c r="B13" s="77" t="s">
        <v>34</v>
      </c>
      <c r="C13" s="77"/>
      <c r="D13" s="77"/>
      <c r="E13" s="77"/>
      <c r="F13" s="77"/>
      <c r="G13" s="77"/>
      <c r="H13" s="77"/>
      <c r="I13" s="77"/>
      <c r="J13" s="77"/>
    </row>
    <row r="14" spans="1:15">
      <c r="A14" s="77"/>
      <c r="B14" s="77" t="s">
        <v>35</v>
      </c>
      <c r="C14" s="77"/>
      <c r="D14" s="77"/>
      <c r="E14" s="77"/>
      <c r="F14" s="77"/>
      <c r="G14" s="77"/>
      <c r="H14" s="77"/>
      <c r="I14" s="77"/>
      <c r="J14" s="77"/>
    </row>
    <row r="15" spans="1:15">
      <c r="A15" s="77"/>
      <c r="B15" s="77" t="s">
        <v>36</v>
      </c>
      <c r="C15" s="77"/>
      <c r="D15" s="77"/>
      <c r="E15" s="77"/>
      <c r="F15" s="77"/>
      <c r="G15" s="77"/>
      <c r="H15" s="77"/>
      <c r="I15" s="77"/>
      <c r="J15" s="77"/>
    </row>
  </sheetData>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workbookViewId="0">
      <selection activeCell="F1" sqref="F1"/>
    </sheetView>
  </sheetViews>
  <sheetFormatPr defaultColWidth="12.28515625" defaultRowHeight="15"/>
  <cols>
    <col min="1" max="1" width="3.28515625" style="4" customWidth="1"/>
    <col min="2" max="2" width="39.140625" style="4" customWidth="1"/>
    <col min="3" max="3" width="5.5703125" style="4" customWidth="1"/>
    <col min="4" max="4" width="5.7109375" style="4" customWidth="1"/>
    <col min="5" max="5" width="10.5703125" style="4" customWidth="1"/>
    <col min="6" max="6" width="13.42578125" style="4" customWidth="1"/>
    <col min="7" max="7" width="3.7109375" style="4" customWidth="1"/>
    <col min="8" max="8" width="14.42578125" style="4" customWidth="1"/>
    <col min="9" max="9" width="9.7109375" style="4" customWidth="1"/>
    <col min="10" max="10" width="6.5703125" style="4" customWidth="1"/>
    <col min="11" max="11" width="8.7109375" style="4" customWidth="1"/>
    <col min="12" max="12" width="41.5703125" style="4" customWidth="1"/>
    <col min="13" max="14" width="12.28515625" style="4" customWidth="1"/>
    <col min="15" max="15" width="45.5703125" style="4" customWidth="1"/>
    <col min="16" max="16384" width="12.28515625" style="4"/>
  </cols>
  <sheetData>
    <row r="1" spans="1:15" ht="15.75">
      <c r="A1" s="1"/>
      <c r="B1" s="2"/>
      <c r="C1" s="3"/>
      <c r="D1" s="3"/>
      <c r="E1" s="3"/>
      <c r="F1" s="3" t="s">
        <v>629</v>
      </c>
      <c r="G1" s="3"/>
      <c r="I1" s="3"/>
      <c r="J1" s="3"/>
      <c r="K1" s="5"/>
    </row>
    <row r="2" spans="1:15" ht="15.75">
      <c r="A2" s="1"/>
      <c r="B2" s="6" t="s">
        <v>0</v>
      </c>
      <c r="C2" s="3"/>
      <c r="D2" s="3"/>
      <c r="E2" s="3"/>
      <c r="F2" s="7" t="s">
        <v>307</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507" t="s">
        <v>368</v>
      </c>
      <c r="G4" s="64"/>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89.25">
      <c r="A8" s="28" t="s">
        <v>5</v>
      </c>
      <c r="B8" s="28" t="s">
        <v>6</v>
      </c>
      <c r="C8" s="28" t="s">
        <v>7</v>
      </c>
      <c r="D8" s="28" t="s">
        <v>39</v>
      </c>
      <c r="E8" s="28" t="s">
        <v>9</v>
      </c>
      <c r="F8" s="28" t="s">
        <v>10</v>
      </c>
      <c r="G8" s="28" t="s">
        <v>11</v>
      </c>
      <c r="H8" s="28" t="s">
        <v>12</v>
      </c>
      <c r="I8" s="28" t="s">
        <v>13</v>
      </c>
      <c r="J8" s="29" t="s">
        <v>14</v>
      </c>
      <c r="K8" s="29" t="s">
        <v>15</v>
      </c>
      <c r="O8" s="65"/>
    </row>
    <row r="9" spans="1:15" ht="204">
      <c r="A9" s="70">
        <v>1</v>
      </c>
      <c r="B9" s="66" t="s">
        <v>369</v>
      </c>
      <c r="C9" s="70" t="s">
        <v>168</v>
      </c>
      <c r="D9" s="70">
        <v>10</v>
      </c>
      <c r="E9" s="104"/>
      <c r="F9" s="586"/>
      <c r="G9" s="70"/>
      <c r="H9" s="131"/>
      <c r="I9" s="132"/>
      <c r="J9" s="133"/>
      <c r="K9" s="590"/>
      <c r="L9" s="446"/>
    </row>
    <row r="10" spans="1:15" ht="204">
      <c r="A10" s="93">
        <v>2</v>
      </c>
      <c r="B10" s="66" t="s">
        <v>370</v>
      </c>
      <c r="C10" s="70" t="s">
        <v>168</v>
      </c>
      <c r="D10" s="34">
        <v>40</v>
      </c>
      <c r="E10" s="104"/>
      <c r="F10" s="586"/>
      <c r="G10" s="34"/>
      <c r="H10" s="131"/>
      <c r="I10" s="47"/>
      <c r="J10" s="47"/>
      <c r="K10" s="47"/>
      <c r="L10" s="446"/>
    </row>
    <row r="11" spans="1:15" ht="216.75">
      <c r="A11" s="34">
        <v>3</v>
      </c>
      <c r="B11" s="66" t="s">
        <v>371</v>
      </c>
      <c r="C11" s="70" t="s">
        <v>168</v>
      </c>
      <c r="D11" s="93">
        <v>9</v>
      </c>
      <c r="E11" s="104"/>
      <c r="F11" s="586"/>
      <c r="G11" s="70"/>
      <c r="H11" s="131"/>
      <c r="I11" s="105"/>
      <c r="J11" s="106"/>
      <c r="K11" s="106"/>
      <c r="L11" s="446"/>
    </row>
    <row r="12" spans="1:15" ht="127.5">
      <c r="A12" s="34">
        <v>4</v>
      </c>
      <c r="B12" s="66" t="s">
        <v>372</v>
      </c>
      <c r="C12" s="595" t="s">
        <v>31</v>
      </c>
      <c r="D12" s="93">
        <v>1410</v>
      </c>
      <c r="E12" s="104"/>
      <c r="F12" s="586"/>
      <c r="G12" s="70"/>
      <c r="H12" s="131"/>
      <c r="I12" s="105"/>
      <c r="J12" s="106"/>
      <c r="K12" s="106"/>
      <c r="L12" s="446"/>
    </row>
    <row r="13" spans="1:15">
      <c r="A13" s="93"/>
      <c r="B13" s="587" t="s">
        <v>32</v>
      </c>
      <c r="C13" s="93"/>
      <c r="D13" s="93"/>
      <c r="E13" s="104"/>
      <c r="F13" s="591">
        <f>SUM(F9:F12)</f>
        <v>0</v>
      </c>
      <c r="G13" s="132"/>
      <c r="H13" s="591">
        <f>SUM(H9:H12)</f>
        <v>0</v>
      </c>
      <c r="I13" s="105"/>
      <c r="J13" s="106"/>
      <c r="K13" s="106"/>
    </row>
    <row r="14" spans="1:15">
      <c r="F14" s="588"/>
    </row>
    <row r="15" spans="1:15">
      <c r="A15" s="56"/>
      <c r="B15" s="58"/>
      <c r="C15" s="59"/>
      <c r="D15" s="59"/>
      <c r="E15" s="49"/>
      <c r="F15" s="57"/>
      <c r="G15" s="53"/>
      <c r="H15" s="54"/>
      <c r="I15" s="55"/>
      <c r="J15" s="55"/>
      <c r="K15" s="55"/>
    </row>
    <row r="16" spans="1:15">
      <c r="E16" s="49"/>
    </row>
    <row r="18" spans="1:10">
      <c r="A18" s="77"/>
      <c r="B18" s="77" t="s">
        <v>34</v>
      </c>
      <c r="C18" s="77"/>
      <c r="D18" s="77"/>
      <c r="E18" s="77"/>
      <c r="F18" s="77"/>
      <c r="G18" s="77"/>
      <c r="H18" s="77"/>
      <c r="I18" s="77"/>
      <c r="J18" s="77"/>
    </row>
    <row r="19" spans="1:10">
      <c r="A19" s="77"/>
      <c r="B19" s="77" t="s">
        <v>35</v>
      </c>
      <c r="C19" s="77"/>
      <c r="D19" s="77"/>
      <c r="E19" s="77"/>
      <c r="F19" s="77"/>
      <c r="G19" s="77"/>
      <c r="H19" s="77"/>
      <c r="I19" s="77"/>
      <c r="J19" s="77"/>
    </row>
    <row r="20" spans="1:10">
      <c r="A20" s="77"/>
      <c r="B20" s="77" t="s">
        <v>36</v>
      </c>
      <c r="C20" s="77"/>
      <c r="D20" s="77"/>
      <c r="E20" s="77"/>
      <c r="F20" s="77"/>
      <c r="G20" s="77"/>
      <c r="H20" s="77"/>
      <c r="I20" s="77"/>
      <c r="J20" s="77"/>
    </row>
  </sheetData>
  <pageMargins left="0.70866141732283472" right="0.70866141732283472" top="0.41" bottom="0.55118110236220474" header="0.22" footer="0.23622047244094491"/>
  <pageSetup paperSize="9" scale="85" fitToWidth="0" fitToHeight="0" pageOrder="overThenDown"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3" width="4.85546875" style="4" customWidth="1"/>
    <col min="4" max="4" width="5.7109375" style="4" customWidth="1"/>
    <col min="5" max="5" width="10.5703125" style="4" customWidth="1"/>
    <col min="6" max="6" width="10.42578125" style="4" customWidth="1"/>
    <col min="7" max="7" width="3.7109375" style="4" customWidth="1"/>
    <col min="8" max="8" width="10.5703125" style="4" customWidth="1"/>
    <col min="9" max="9" width="11" style="4" customWidth="1"/>
    <col min="10" max="10" width="6.5703125" style="4" customWidth="1"/>
    <col min="11" max="11" width="11.42578125" style="4" customWidth="1"/>
    <col min="12" max="12" width="15.42578125" style="4" customWidth="1"/>
    <col min="13" max="14" width="12.28515625" style="4" customWidth="1"/>
    <col min="15" max="15" width="45.5703125" style="4" customWidth="1"/>
    <col min="16" max="16384" width="12.28515625" style="4"/>
  </cols>
  <sheetData>
    <row r="1" spans="1:15" ht="15.75">
      <c r="A1" s="1"/>
      <c r="B1" s="2"/>
      <c r="C1" s="3"/>
      <c r="D1" s="3"/>
      <c r="E1" s="3"/>
      <c r="F1" s="3" t="s">
        <v>630</v>
      </c>
      <c r="G1" s="3"/>
      <c r="I1" s="3"/>
      <c r="J1" s="3"/>
      <c r="K1" s="5"/>
    </row>
    <row r="2" spans="1:15" ht="15.75">
      <c r="A2" s="1"/>
      <c r="B2" s="6" t="s">
        <v>0</v>
      </c>
      <c r="C2" s="3"/>
      <c r="D2" s="3"/>
      <c r="E2" s="3"/>
      <c r="F2" s="7" t="s">
        <v>311</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507" t="s">
        <v>374</v>
      </c>
      <c r="G4" s="64"/>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29" t="s">
        <v>15</v>
      </c>
      <c r="O8" s="65"/>
    </row>
    <row r="9" spans="1:15" ht="63.75" customHeight="1">
      <c r="A9" s="596">
        <v>1</v>
      </c>
      <c r="B9" s="597" t="s">
        <v>375</v>
      </c>
      <c r="C9" s="37" t="s">
        <v>168</v>
      </c>
      <c r="D9" s="37">
        <v>120</v>
      </c>
      <c r="E9" s="36"/>
      <c r="F9" s="69"/>
      <c r="G9" s="37"/>
      <c r="H9" s="69"/>
      <c r="I9" s="28"/>
      <c r="J9" s="29"/>
      <c r="K9" s="72"/>
      <c r="L9" s="598"/>
    </row>
    <row r="10" spans="1:15" ht="67.5" customHeight="1">
      <c r="A10" s="599">
        <v>2</v>
      </c>
      <c r="B10" s="597" t="s">
        <v>376</v>
      </c>
      <c r="C10" s="37" t="s">
        <v>168</v>
      </c>
      <c r="D10" s="84">
        <v>35</v>
      </c>
      <c r="E10" s="36"/>
      <c r="F10" s="600"/>
      <c r="G10" s="84"/>
      <c r="H10" s="600"/>
      <c r="I10" s="118"/>
      <c r="J10" s="118"/>
      <c r="K10" s="118"/>
      <c r="L10" s="598"/>
    </row>
    <row r="11" spans="1:15" ht="15.75">
      <c r="A11" s="599"/>
      <c r="B11" s="601" t="s">
        <v>32</v>
      </c>
      <c r="C11" s="599"/>
      <c r="D11" s="599"/>
      <c r="E11" s="602"/>
      <c r="F11" s="74"/>
      <c r="G11" s="28"/>
      <c r="H11" s="74"/>
      <c r="I11" s="603"/>
      <c r="J11" s="604"/>
      <c r="K11" s="604"/>
    </row>
    <row r="12" spans="1:15" ht="15.75">
      <c r="A12" s="605"/>
      <c r="B12" s="605"/>
      <c r="C12" s="605"/>
      <c r="D12" s="605"/>
      <c r="E12" s="605"/>
      <c r="F12" s="606"/>
      <c r="G12" s="605"/>
      <c r="H12" s="606"/>
      <c r="I12" s="605"/>
      <c r="J12" s="605"/>
      <c r="K12" s="605"/>
    </row>
    <row r="13" spans="1:15">
      <c r="A13" s="56"/>
      <c r="B13" s="58"/>
      <c r="C13" s="59"/>
      <c r="D13" s="59"/>
      <c r="E13" s="49"/>
      <c r="F13" s="57"/>
      <c r="G13" s="53"/>
      <c r="H13" s="54"/>
      <c r="I13" s="55"/>
      <c r="J13" s="55"/>
      <c r="K13" s="55"/>
    </row>
    <row r="14" spans="1:15">
      <c r="E14" s="49"/>
    </row>
    <row r="16" spans="1:15">
      <c r="A16" s="77"/>
      <c r="B16" s="77" t="s">
        <v>34</v>
      </c>
      <c r="C16" s="77"/>
      <c r="D16" s="77"/>
      <c r="E16" s="77"/>
      <c r="F16" s="77"/>
      <c r="G16" s="77"/>
      <c r="H16" s="77"/>
      <c r="I16" s="77"/>
      <c r="J16" s="77"/>
    </row>
    <row r="17" spans="1:10">
      <c r="A17" s="77"/>
      <c r="B17" s="77" t="s">
        <v>35</v>
      </c>
      <c r="C17" s="77"/>
      <c r="D17" s="77"/>
      <c r="E17" s="77"/>
      <c r="F17" s="77"/>
      <c r="G17" s="77"/>
      <c r="H17" s="77"/>
      <c r="I17" s="77"/>
      <c r="J17" s="77"/>
    </row>
    <row r="18" spans="1:10">
      <c r="A18" s="77"/>
      <c r="B18" s="77" t="s">
        <v>36</v>
      </c>
      <c r="C18" s="77"/>
      <c r="D18" s="77"/>
      <c r="E18" s="77"/>
      <c r="F18" s="77"/>
      <c r="G18" s="77"/>
      <c r="H18" s="77"/>
      <c r="I18" s="77"/>
      <c r="J18" s="77"/>
    </row>
  </sheetData>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workbookViewId="0">
      <selection activeCell="F1" sqref="F1"/>
    </sheetView>
  </sheetViews>
  <sheetFormatPr defaultColWidth="12.28515625" defaultRowHeight="15"/>
  <cols>
    <col min="1" max="1" width="3.28515625" style="4" customWidth="1"/>
    <col min="2" max="2" width="37.85546875" style="4" customWidth="1"/>
    <col min="3" max="3" width="5.140625" style="4" customWidth="1"/>
    <col min="4" max="4" width="5.42578125" style="4" customWidth="1"/>
    <col min="5" max="5" width="8.140625" style="4" customWidth="1"/>
    <col min="6" max="6" width="13.42578125" style="4" customWidth="1"/>
    <col min="7" max="7" width="3.7109375" style="4" customWidth="1"/>
    <col min="8" max="8" width="14.42578125" style="4" customWidth="1"/>
    <col min="9" max="9" width="11" style="4" customWidth="1"/>
    <col min="10" max="10" width="6.42578125" style="4" customWidth="1"/>
    <col min="11" max="11" width="11.7109375" style="4" customWidth="1"/>
    <col min="12" max="14" width="12.28515625" style="4" customWidth="1"/>
    <col min="15" max="15" width="45.5703125" style="4" customWidth="1"/>
    <col min="16" max="16384" width="12.28515625" style="4"/>
  </cols>
  <sheetData>
    <row r="1" spans="1:15" ht="15.75">
      <c r="A1" s="1"/>
      <c r="B1" s="2"/>
      <c r="C1" s="3"/>
      <c r="D1" s="3"/>
      <c r="E1" s="3"/>
      <c r="F1" s="3" t="s">
        <v>631</v>
      </c>
      <c r="G1" s="3"/>
      <c r="I1" s="3"/>
      <c r="J1" s="3"/>
      <c r="K1" s="5"/>
    </row>
    <row r="2" spans="1:15" ht="15.75">
      <c r="A2" s="1"/>
      <c r="B2" s="6" t="s">
        <v>0</v>
      </c>
      <c r="C2" s="3"/>
      <c r="D2" s="3"/>
      <c r="E2" s="3"/>
      <c r="F2" s="7" t="s">
        <v>314</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507" t="s">
        <v>378</v>
      </c>
      <c r="G4" s="64"/>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29" t="s">
        <v>15</v>
      </c>
      <c r="O8" s="65"/>
    </row>
    <row r="9" spans="1:15" ht="47.25" customHeight="1">
      <c r="A9" s="70">
        <v>1</v>
      </c>
      <c r="B9" s="589" t="s">
        <v>379</v>
      </c>
      <c r="C9" s="70" t="s">
        <v>168</v>
      </c>
      <c r="D9" s="70">
        <v>1110</v>
      </c>
      <c r="E9" s="104"/>
      <c r="F9" s="131"/>
      <c r="G9" s="70"/>
      <c r="H9" s="131"/>
      <c r="I9" s="132"/>
      <c r="J9" s="133"/>
      <c r="K9" s="590"/>
    </row>
    <row r="10" spans="1:15" ht="17.25" customHeight="1">
      <c r="A10" s="47"/>
      <c r="B10" s="73" t="s">
        <v>32</v>
      </c>
      <c r="C10" s="47"/>
      <c r="D10" s="47"/>
      <c r="E10" s="47"/>
      <c r="F10" s="591"/>
      <c r="G10" s="132"/>
      <c r="H10" s="591"/>
      <c r="I10" s="47"/>
      <c r="J10" s="47"/>
      <c r="K10" s="47"/>
    </row>
    <row r="13" spans="1:15">
      <c r="A13" s="77"/>
      <c r="B13" s="77" t="s">
        <v>34</v>
      </c>
      <c r="C13" s="77"/>
      <c r="D13" s="77"/>
      <c r="E13" s="77"/>
      <c r="F13" s="77"/>
      <c r="G13" s="77"/>
      <c r="H13" s="77"/>
      <c r="I13" s="77"/>
      <c r="J13" s="77"/>
    </row>
    <row r="14" spans="1:15">
      <c r="A14" s="77"/>
      <c r="B14" s="77" t="s">
        <v>35</v>
      </c>
      <c r="C14" s="77"/>
      <c r="D14" s="77"/>
      <c r="E14" s="77"/>
      <c r="F14" s="77"/>
      <c r="G14" s="77"/>
      <c r="H14" s="77"/>
      <c r="I14" s="77"/>
      <c r="J14" s="77"/>
    </row>
    <row r="15" spans="1:15">
      <c r="A15" s="77"/>
      <c r="B15" s="77" t="s">
        <v>36</v>
      </c>
      <c r="C15" s="77"/>
      <c r="D15" s="77"/>
      <c r="E15" s="77"/>
      <c r="F15" s="77"/>
      <c r="G15" s="77"/>
      <c r="H15" s="77"/>
      <c r="I15" s="77"/>
      <c r="J15" s="77"/>
    </row>
  </sheetData>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workbookViewId="0">
      <selection activeCell="F1" sqref="F1"/>
    </sheetView>
  </sheetViews>
  <sheetFormatPr defaultColWidth="12.28515625" defaultRowHeight="15"/>
  <cols>
    <col min="1" max="1" width="3.28515625" style="4" customWidth="1"/>
    <col min="2" max="2" width="39" style="4" customWidth="1"/>
    <col min="3" max="3" width="4.5703125" style="4" customWidth="1"/>
    <col min="4" max="4" width="4.28515625" style="4" customWidth="1"/>
    <col min="5" max="5" width="9.42578125" style="4" customWidth="1"/>
    <col min="6" max="6" width="13.42578125" style="4" customWidth="1"/>
    <col min="7" max="7" width="3.7109375" style="4" customWidth="1"/>
    <col min="8" max="8" width="14.42578125" style="4" customWidth="1"/>
    <col min="9" max="9" width="10.7109375" style="4" customWidth="1"/>
    <col min="10" max="10" width="8" style="4" customWidth="1"/>
    <col min="11" max="11" width="10.85546875" style="4" customWidth="1"/>
    <col min="12" max="14" width="12.28515625" style="4" customWidth="1"/>
    <col min="15" max="15" width="45.5703125" style="4" customWidth="1"/>
    <col min="16" max="16384" width="12.28515625" style="4"/>
  </cols>
  <sheetData>
    <row r="1" spans="1:15" ht="15.75">
      <c r="A1" s="1"/>
      <c r="B1" s="2"/>
      <c r="C1" s="3"/>
      <c r="D1" s="3"/>
      <c r="E1" s="3"/>
      <c r="F1" s="3" t="s">
        <v>633</v>
      </c>
      <c r="G1" s="3"/>
      <c r="I1" s="3"/>
      <c r="J1" s="3"/>
      <c r="K1" s="5"/>
    </row>
    <row r="2" spans="1:15" ht="15.75">
      <c r="A2" s="1"/>
      <c r="B2" s="6" t="s">
        <v>0</v>
      </c>
      <c r="C2" s="3"/>
      <c r="D2" s="3"/>
      <c r="E2" s="3"/>
      <c r="F2" s="7" t="s">
        <v>632</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507" t="s">
        <v>381</v>
      </c>
      <c r="G4" s="64"/>
      <c r="H4" s="62"/>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76.5">
      <c r="A8" s="28" t="s">
        <v>5</v>
      </c>
      <c r="B8" s="28" t="s">
        <v>6</v>
      </c>
      <c r="C8" s="28" t="s">
        <v>7</v>
      </c>
      <c r="D8" s="28" t="s">
        <v>39</v>
      </c>
      <c r="E8" s="28" t="s">
        <v>9</v>
      </c>
      <c r="F8" s="28" t="s">
        <v>10</v>
      </c>
      <c r="G8" s="28" t="s">
        <v>11</v>
      </c>
      <c r="H8" s="28" t="s">
        <v>12</v>
      </c>
      <c r="I8" s="28" t="s">
        <v>13</v>
      </c>
      <c r="J8" s="29" t="s">
        <v>14</v>
      </c>
      <c r="K8" s="29" t="s">
        <v>15</v>
      </c>
      <c r="O8" s="65"/>
    </row>
    <row r="9" spans="1:15" ht="99" customHeight="1">
      <c r="A9" s="37">
        <v>1</v>
      </c>
      <c r="B9" s="66" t="s">
        <v>382</v>
      </c>
      <c r="C9" s="70" t="s">
        <v>168</v>
      </c>
      <c r="D9" s="37">
        <v>20</v>
      </c>
      <c r="E9" s="607"/>
      <c r="F9" s="69"/>
      <c r="G9" s="70"/>
      <c r="H9" s="69"/>
      <c r="I9" s="28"/>
      <c r="J9" s="781" t="s">
        <v>383</v>
      </c>
      <c r="K9" s="72"/>
    </row>
    <row r="10" spans="1:15" ht="102.75" customHeight="1">
      <c r="A10" s="525">
        <v>2</v>
      </c>
      <c r="B10" s="66" t="s">
        <v>384</v>
      </c>
      <c r="C10" s="70" t="s">
        <v>168</v>
      </c>
      <c r="D10" s="34">
        <v>130</v>
      </c>
      <c r="E10" s="607"/>
      <c r="F10" s="586"/>
      <c r="G10" s="34"/>
      <c r="H10" s="586"/>
      <c r="I10" s="47"/>
      <c r="J10" s="781"/>
      <c r="K10" s="47"/>
    </row>
    <row r="11" spans="1:15" ht="101.25" customHeight="1">
      <c r="A11" s="34">
        <v>3</v>
      </c>
      <c r="B11" s="66" t="s">
        <v>385</v>
      </c>
      <c r="C11" s="70" t="s">
        <v>168</v>
      </c>
      <c r="D11" s="33">
        <v>20</v>
      </c>
      <c r="E11" s="607"/>
      <c r="F11" s="36"/>
      <c r="G11" s="37"/>
      <c r="H11" s="36"/>
      <c r="I11" s="38"/>
      <c r="J11" s="781"/>
      <c r="K11" s="39"/>
    </row>
    <row r="12" spans="1:15" ht="99" customHeight="1">
      <c r="A12" s="37">
        <v>4</v>
      </c>
      <c r="B12" s="66" t="s">
        <v>386</v>
      </c>
      <c r="C12" s="70" t="s">
        <v>168</v>
      </c>
      <c r="D12" s="33">
        <v>20</v>
      </c>
      <c r="E12" s="607"/>
      <c r="F12" s="36"/>
      <c r="G12" s="37"/>
      <c r="H12" s="36"/>
      <c r="I12" s="38"/>
      <c r="J12" s="781"/>
      <c r="K12" s="39"/>
    </row>
    <row r="13" spans="1:15" ht="105.75" customHeight="1">
      <c r="A13" s="525">
        <v>5</v>
      </c>
      <c r="B13" s="66" t="s">
        <v>387</v>
      </c>
      <c r="C13" s="70" t="s">
        <v>168</v>
      </c>
      <c r="D13" s="33">
        <v>230</v>
      </c>
      <c r="E13" s="607"/>
      <c r="F13" s="36"/>
      <c r="G13" s="37"/>
      <c r="H13" s="36"/>
      <c r="I13" s="38"/>
      <c r="J13" s="47"/>
      <c r="K13" s="39"/>
    </row>
    <row r="14" spans="1:15" ht="102" customHeight="1">
      <c r="A14" s="34">
        <v>6</v>
      </c>
      <c r="B14" s="66" t="s">
        <v>388</v>
      </c>
      <c r="C14" s="70" t="s">
        <v>168</v>
      </c>
      <c r="D14" s="33">
        <v>5</v>
      </c>
      <c r="E14" s="607"/>
      <c r="F14" s="36"/>
      <c r="G14" s="37"/>
      <c r="H14" s="36"/>
      <c r="I14" s="38"/>
      <c r="J14" s="47"/>
      <c r="K14" s="39"/>
    </row>
    <row r="15" spans="1:15" ht="102">
      <c r="A15" s="525">
        <v>7</v>
      </c>
      <c r="B15" s="66" t="s">
        <v>389</v>
      </c>
      <c r="C15" s="70" t="s">
        <v>168</v>
      </c>
      <c r="D15" s="33">
        <v>180</v>
      </c>
      <c r="E15" s="36"/>
      <c r="F15" s="36"/>
      <c r="G15" s="37"/>
      <c r="H15" s="36"/>
      <c r="I15" s="38"/>
      <c r="J15" s="608" t="s">
        <v>383</v>
      </c>
      <c r="K15" s="39"/>
    </row>
    <row r="16" spans="1:15">
      <c r="A16" s="33"/>
      <c r="B16" s="587" t="s">
        <v>32</v>
      </c>
      <c r="C16" s="93"/>
      <c r="D16" s="33"/>
      <c r="E16" s="36"/>
      <c r="F16" s="74"/>
      <c r="G16" s="28"/>
      <c r="H16" s="74"/>
      <c r="I16" s="38"/>
      <c r="J16" s="39"/>
      <c r="K16" s="39"/>
    </row>
    <row r="19" spans="1:10">
      <c r="A19" s="77"/>
      <c r="B19" s="77" t="s">
        <v>34</v>
      </c>
      <c r="C19" s="77"/>
      <c r="D19" s="77"/>
      <c r="E19" s="77"/>
      <c r="F19" s="77"/>
      <c r="G19" s="77"/>
      <c r="H19" s="77"/>
      <c r="I19" s="77"/>
      <c r="J19" s="77"/>
    </row>
    <row r="20" spans="1:10">
      <c r="A20" s="77"/>
      <c r="B20" s="77" t="s">
        <v>35</v>
      </c>
      <c r="C20" s="77"/>
      <c r="D20" s="77"/>
      <c r="E20" s="77"/>
      <c r="F20" s="77"/>
      <c r="G20" s="77"/>
      <c r="H20" s="77"/>
      <c r="I20" s="77"/>
      <c r="J20" s="77"/>
    </row>
    <row r="21" spans="1:10">
      <c r="A21" s="77"/>
      <c r="B21" s="77" t="s">
        <v>36</v>
      </c>
      <c r="C21" s="77"/>
      <c r="D21" s="77"/>
      <c r="E21" s="77"/>
      <c r="F21" s="77"/>
      <c r="G21" s="77"/>
      <c r="H21" s="77"/>
      <c r="I21" s="77"/>
      <c r="J21" s="77"/>
    </row>
  </sheetData>
  <mergeCells count="1">
    <mergeCell ref="J9:J12"/>
  </mergeCells>
  <pageMargins left="0.70866141732283472" right="0.70866141732283472" top="0.51181102362204722" bottom="0.51181102362204722" header="0.23622047244094491" footer="0.35433070866141736"/>
  <pageSetup paperSize="9" scale="90" fitToWidth="0" fitToHeight="0" pageOrder="overThenDown"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workbookViewId="0">
      <selection activeCell="F1" sqref="F1"/>
    </sheetView>
  </sheetViews>
  <sheetFormatPr defaultColWidth="12.28515625" defaultRowHeight="15"/>
  <cols>
    <col min="1" max="1" width="3.28515625" style="4" customWidth="1"/>
    <col min="2" max="2" width="61.140625" style="4" customWidth="1"/>
    <col min="3" max="3" width="7.28515625" style="4" customWidth="1"/>
    <col min="4" max="4" width="5.7109375" style="4" customWidth="1"/>
    <col min="5" max="5" width="10.5703125" style="4" customWidth="1"/>
    <col min="6" max="6" width="10.28515625" style="4" customWidth="1"/>
    <col min="7" max="7" width="3.7109375" style="4" customWidth="1"/>
    <col min="8" max="8" width="10.7109375" style="4" customWidth="1"/>
    <col min="9" max="9" width="11" style="4" customWidth="1"/>
    <col min="10" max="10" width="5.85546875" style="4" customWidth="1"/>
    <col min="11" max="11" width="11.28515625" style="4" customWidth="1"/>
    <col min="12" max="12" width="19.28515625" style="4" customWidth="1"/>
    <col min="13" max="14" width="12.28515625" style="4" customWidth="1"/>
    <col min="15" max="15" width="45.5703125" style="4" customWidth="1"/>
    <col min="16" max="16384" width="12.28515625" style="4"/>
  </cols>
  <sheetData>
    <row r="1" spans="1:15" ht="15.75">
      <c r="A1" s="1"/>
      <c r="B1" s="2"/>
      <c r="C1" s="3"/>
      <c r="D1" s="3"/>
      <c r="E1" s="3"/>
      <c r="F1" s="3" t="s">
        <v>634</v>
      </c>
      <c r="G1" s="3"/>
      <c r="I1" s="3"/>
      <c r="J1" s="3"/>
      <c r="K1" s="5"/>
    </row>
    <row r="2" spans="1:15" ht="15.75">
      <c r="A2" s="1"/>
      <c r="B2" s="6" t="s">
        <v>0</v>
      </c>
      <c r="C2" s="3"/>
      <c r="D2" s="3"/>
      <c r="E2" s="3"/>
      <c r="F2" s="7" t="s">
        <v>321</v>
      </c>
      <c r="G2" s="3"/>
      <c r="H2" s="3"/>
      <c r="I2" s="3"/>
      <c r="J2" s="3"/>
      <c r="K2" s="5"/>
    </row>
    <row r="3" spans="1:15" ht="15.75">
      <c r="A3" s="1"/>
      <c r="B3" s="8"/>
      <c r="C3" s="9"/>
      <c r="D3" s="10"/>
      <c r="E3" s="10"/>
      <c r="F3" s="11"/>
      <c r="G3" s="11"/>
      <c r="H3" s="10"/>
      <c r="I3" s="10"/>
      <c r="J3" s="10"/>
      <c r="K3" s="12"/>
    </row>
    <row r="4" spans="1:15" ht="15.75" customHeight="1">
      <c r="A4" s="1"/>
      <c r="B4" s="13" t="s">
        <v>2</v>
      </c>
      <c r="C4" s="9"/>
      <c r="D4" s="14"/>
      <c r="E4" s="609" t="s">
        <v>391</v>
      </c>
      <c r="F4" s="610"/>
      <c r="G4" s="610"/>
      <c r="H4" s="609"/>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56.25" customHeight="1">
      <c r="A8" s="137" t="s">
        <v>5</v>
      </c>
      <c r="B8" s="137" t="s">
        <v>6</v>
      </c>
      <c r="C8" s="137" t="s">
        <v>7</v>
      </c>
      <c r="D8" s="137" t="s">
        <v>29</v>
      </c>
      <c r="E8" s="137" t="s">
        <v>9</v>
      </c>
      <c r="F8" s="137" t="s">
        <v>10</v>
      </c>
      <c r="G8" s="137" t="s">
        <v>11</v>
      </c>
      <c r="H8" s="137" t="s">
        <v>12</v>
      </c>
      <c r="I8" s="137" t="s">
        <v>13</v>
      </c>
      <c r="J8" s="138" t="s">
        <v>14</v>
      </c>
      <c r="K8" s="138" t="s">
        <v>15</v>
      </c>
      <c r="O8" s="65"/>
    </row>
    <row r="9" spans="1:15" ht="311.25" customHeight="1">
      <c r="A9" s="490">
        <v>1</v>
      </c>
      <c r="B9" s="611" t="s">
        <v>392</v>
      </c>
      <c r="C9" s="612" t="s">
        <v>393</v>
      </c>
      <c r="D9" s="490">
        <v>1</v>
      </c>
      <c r="E9" s="613"/>
      <c r="F9" s="613"/>
      <c r="G9" s="489"/>
      <c r="H9" s="614"/>
      <c r="I9" s="493"/>
      <c r="J9" s="494"/>
      <c r="K9" s="452"/>
      <c r="L9" s="598"/>
    </row>
    <row r="10" spans="1:15" ht="15.75" customHeight="1">
      <c r="A10" s="756"/>
      <c r="B10" s="757" t="s">
        <v>32</v>
      </c>
      <c r="C10" s="631"/>
      <c r="D10" s="756"/>
      <c r="E10" s="613"/>
      <c r="F10" s="758"/>
      <c r="G10" s="493"/>
      <c r="H10" s="758"/>
      <c r="I10" s="759"/>
      <c r="J10" s="760"/>
      <c r="K10" s="760"/>
    </row>
    <row r="11" spans="1:15">
      <c r="B11" s="77" t="s">
        <v>34</v>
      </c>
      <c r="C11" s="77"/>
      <c r="D11" s="77"/>
      <c r="H11" s="77"/>
    </row>
    <row r="12" spans="1:15">
      <c r="H12" s="77"/>
    </row>
    <row r="13" spans="1:15">
      <c r="A13" s="77"/>
      <c r="B13" s="77"/>
      <c r="C13" s="77"/>
      <c r="D13" s="77"/>
      <c r="E13" s="77"/>
      <c r="F13" s="77"/>
      <c r="G13" s="77"/>
      <c r="H13" s="77"/>
      <c r="I13" s="77"/>
      <c r="J13" s="77"/>
    </row>
    <row r="14" spans="1:15">
      <c r="A14" s="77"/>
      <c r="B14" s="77" t="s">
        <v>35</v>
      </c>
      <c r="C14" s="77"/>
      <c r="D14" s="77"/>
      <c r="E14" s="77"/>
      <c r="F14" s="77"/>
      <c r="G14" s="77"/>
    </row>
    <row r="15" spans="1:15">
      <c r="A15" s="77"/>
      <c r="B15" s="77" t="s">
        <v>36</v>
      </c>
      <c r="C15" s="77"/>
      <c r="D15" s="77"/>
      <c r="E15" s="77"/>
      <c r="F15" s="77"/>
      <c r="G15" s="77"/>
      <c r="H15" s="77"/>
      <c r="I15" s="77"/>
      <c r="J15" s="77"/>
    </row>
  </sheetData>
  <pageMargins left="0.23622047244094491" right="0.15748031496062992" top="0.19685039370078741" bottom="0.15748031496062992" header="0.15748031496062992" footer="0.15748031496062992"/>
  <pageSetup paperSize="9" scale="90" fitToWidth="0" fitToHeight="0" pageOrder="overThenDown"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Normal="100" workbookViewId="0">
      <selection activeCell="F1" sqref="F1"/>
    </sheetView>
  </sheetViews>
  <sheetFormatPr defaultColWidth="12.28515625" defaultRowHeight="15"/>
  <cols>
    <col min="1" max="1" width="3.28515625" style="4" customWidth="1"/>
    <col min="2" max="2" width="32.42578125" style="4" customWidth="1"/>
    <col min="3" max="3" width="5.5703125" style="4" customWidth="1"/>
    <col min="4" max="4" width="5.140625" style="4" customWidth="1"/>
    <col min="5" max="5" width="9.5703125" style="4" customWidth="1"/>
    <col min="6" max="6" width="12.42578125" style="4" customWidth="1"/>
    <col min="7" max="7" width="3.7109375" style="4" customWidth="1"/>
    <col min="8" max="8" width="13.42578125" style="4" customWidth="1"/>
    <col min="9" max="9" width="11" style="4" customWidth="1"/>
    <col min="10" max="10" width="8.5703125" style="4" customWidth="1"/>
    <col min="11" max="11" width="15.28515625" style="4" customWidth="1"/>
    <col min="12" max="14" width="12.28515625" style="4" customWidth="1"/>
    <col min="15" max="15" width="45.5703125" style="4" customWidth="1"/>
    <col min="16" max="16384" width="12.28515625" style="4"/>
  </cols>
  <sheetData>
    <row r="1" spans="1:15" ht="15.75">
      <c r="A1" s="1"/>
      <c r="B1" s="2"/>
      <c r="C1" s="3"/>
      <c r="D1" s="3"/>
      <c r="E1" s="3"/>
      <c r="F1" s="3" t="s">
        <v>635</v>
      </c>
      <c r="G1" s="3"/>
      <c r="I1" s="3"/>
      <c r="J1" s="3"/>
      <c r="K1" s="5"/>
    </row>
    <row r="2" spans="1:15" ht="15.75">
      <c r="A2" s="1"/>
      <c r="B2" s="6" t="s">
        <v>0</v>
      </c>
      <c r="C2" s="3"/>
      <c r="D2" s="3"/>
      <c r="E2" s="3"/>
      <c r="F2" s="7" t="s">
        <v>324</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62"/>
      <c r="G4" s="63" t="s">
        <v>395</v>
      </c>
      <c r="H4" s="64"/>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58.5" customHeight="1">
      <c r="A8" s="28" t="s">
        <v>5</v>
      </c>
      <c r="B8" s="28" t="s">
        <v>6</v>
      </c>
      <c r="C8" s="28" t="s">
        <v>7</v>
      </c>
      <c r="D8" s="28" t="s">
        <v>29</v>
      </c>
      <c r="E8" s="28" t="s">
        <v>9</v>
      </c>
      <c r="F8" s="28" t="s">
        <v>10</v>
      </c>
      <c r="G8" s="28" t="s">
        <v>11</v>
      </c>
      <c r="H8" s="28" t="s">
        <v>12</v>
      </c>
      <c r="I8" s="28" t="s">
        <v>13</v>
      </c>
      <c r="J8" s="29" t="s">
        <v>14</v>
      </c>
      <c r="K8" s="29" t="s">
        <v>15</v>
      </c>
      <c r="O8" s="65"/>
    </row>
    <row r="9" spans="1:15" ht="47.25" customHeight="1">
      <c r="A9" s="37">
        <v>1</v>
      </c>
      <c r="B9" s="66" t="s">
        <v>396</v>
      </c>
      <c r="C9" s="70" t="s">
        <v>31</v>
      </c>
      <c r="D9" s="37">
        <v>3</v>
      </c>
      <c r="E9" s="36"/>
      <c r="F9" s="69"/>
      <c r="G9" s="70"/>
      <c r="H9" s="69"/>
      <c r="I9" s="28"/>
      <c r="J9" s="29"/>
      <c r="K9" s="72"/>
    </row>
    <row r="10" spans="1:15" ht="17.25" customHeight="1">
      <c r="A10" s="47"/>
      <c r="B10" s="73" t="s">
        <v>32</v>
      </c>
      <c r="C10" s="47"/>
      <c r="D10" s="47"/>
      <c r="E10" s="47"/>
      <c r="F10" s="74"/>
      <c r="G10" s="28"/>
      <c r="H10" s="74"/>
      <c r="I10" s="47"/>
      <c r="J10" s="47"/>
      <c r="K10" s="47"/>
    </row>
    <row r="11" spans="1:15">
      <c r="A11" s="77"/>
      <c r="B11" s="77" t="s">
        <v>34</v>
      </c>
      <c r="C11" s="77"/>
      <c r="D11" s="77"/>
      <c r="E11" s="77"/>
      <c r="F11" s="77"/>
      <c r="G11" s="77"/>
      <c r="H11" s="77"/>
      <c r="I11" s="77"/>
      <c r="J11" s="77"/>
    </row>
    <row r="12" spans="1:15">
      <c r="A12" s="77"/>
      <c r="B12" s="77" t="s">
        <v>35</v>
      </c>
      <c r="C12" s="77"/>
      <c r="D12" s="77"/>
      <c r="E12" s="77"/>
      <c r="F12" s="77"/>
      <c r="G12" s="77"/>
      <c r="H12" s="77"/>
      <c r="I12" s="77"/>
      <c r="J12" s="77"/>
    </row>
    <row r="13" spans="1:15">
      <c r="A13" s="77"/>
      <c r="B13" s="77" t="s">
        <v>36</v>
      </c>
      <c r="C13" s="77"/>
      <c r="D13" s="77"/>
      <c r="E13" s="77"/>
      <c r="F13" s="77"/>
      <c r="G13" s="77"/>
      <c r="H13" s="77"/>
      <c r="I13" s="77"/>
      <c r="J13" s="77"/>
    </row>
  </sheetData>
  <pageMargins left="0.7" right="0.7" top="0.75" bottom="0.75" header="0.3" footer="0.3"/>
  <pageSetup paperSize="9" fitToWidth="0" fitToHeight="0" pageOrder="overThenDown"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Normal="100" workbookViewId="0">
      <selection activeCell="F1" sqref="F1"/>
    </sheetView>
  </sheetViews>
  <sheetFormatPr defaultColWidth="12.28515625" defaultRowHeight="15"/>
  <cols>
    <col min="1" max="1" width="3.28515625" style="4" customWidth="1"/>
    <col min="2" max="2" width="46.7109375" style="4" customWidth="1"/>
    <col min="3" max="3" width="4.5703125" style="4" customWidth="1"/>
    <col min="4" max="4" width="4.85546875" style="4" customWidth="1"/>
    <col min="5" max="5" width="8.5703125" style="4" customWidth="1"/>
    <col min="6" max="6" width="10" style="4" customWidth="1"/>
    <col min="7" max="7" width="3.7109375" style="4" customWidth="1"/>
    <col min="8" max="8" width="10.85546875" style="4" customWidth="1"/>
    <col min="9" max="9" width="11" style="4" customWidth="1"/>
    <col min="10" max="10" width="6.28515625" style="4" customWidth="1"/>
    <col min="11" max="11" width="10.85546875" style="4" customWidth="1"/>
    <col min="12" max="14" width="12.28515625" style="4" customWidth="1"/>
    <col min="15" max="15" width="45.5703125" style="4" customWidth="1"/>
    <col min="16" max="16384" width="12.28515625" style="4"/>
  </cols>
  <sheetData>
    <row r="1" spans="1:15" ht="15.75">
      <c r="A1" s="1"/>
      <c r="B1" s="2"/>
      <c r="C1" s="3"/>
      <c r="D1" s="3"/>
      <c r="E1" s="3"/>
      <c r="F1" s="3" t="s">
        <v>636</v>
      </c>
      <c r="G1" s="3"/>
      <c r="I1" s="3"/>
      <c r="J1" s="3"/>
      <c r="K1" s="5"/>
    </row>
    <row r="2" spans="1:15" ht="15.75">
      <c r="A2" s="1"/>
      <c r="B2" s="6" t="s">
        <v>0</v>
      </c>
      <c r="C2" s="3"/>
      <c r="D2" s="3"/>
      <c r="E2" s="3"/>
      <c r="F2" s="7" t="s">
        <v>327</v>
      </c>
      <c r="G2" s="3"/>
      <c r="H2" s="3"/>
      <c r="I2" s="3"/>
      <c r="J2" s="3"/>
      <c r="K2" s="5"/>
    </row>
    <row r="3" spans="1:15" ht="15.75">
      <c r="A3" s="1"/>
      <c r="B3" s="8"/>
      <c r="C3" s="9"/>
      <c r="D3" s="10"/>
      <c r="E3" s="10"/>
      <c r="F3" s="11"/>
      <c r="G3" s="11"/>
      <c r="H3" s="10"/>
      <c r="I3" s="10"/>
      <c r="J3" s="10"/>
      <c r="K3" s="12"/>
    </row>
    <row r="4" spans="1:15" ht="15.75" customHeight="1">
      <c r="A4" s="1"/>
      <c r="B4" s="13" t="s">
        <v>2</v>
      </c>
      <c r="C4" s="62"/>
      <c r="D4" s="63"/>
      <c r="E4" s="64" t="s">
        <v>398</v>
      </c>
      <c r="F4" s="616"/>
      <c r="G4" s="507"/>
      <c r="H4" s="507" t="s">
        <v>399</v>
      </c>
      <c r="I4" s="511"/>
      <c r="J4" s="507"/>
      <c r="K4" s="64"/>
    </row>
    <row r="5" spans="1:15" ht="15.75">
      <c r="A5" s="1"/>
      <c r="B5" s="18" t="s">
        <v>531</v>
      </c>
      <c r="C5" s="19"/>
      <c r="D5" s="14"/>
      <c r="E5" s="62"/>
      <c r="F5" s="62"/>
      <c r="G5" s="62" t="s">
        <v>398</v>
      </c>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9.75" customHeight="1">
      <c r="A8" s="28" t="s">
        <v>5</v>
      </c>
      <c r="B8" s="28" t="s">
        <v>6</v>
      </c>
      <c r="C8" s="28" t="s">
        <v>7</v>
      </c>
      <c r="D8" s="28" t="s">
        <v>39</v>
      </c>
      <c r="E8" s="28" t="s">
        <v>9</v>
      </c>
      <c r="F8" s="28" t="s">
        <v>10</v>
      </c>
      <c r="G8" s="28" t="s">
        <v>11</v>
      </c>
      <c r="H8" s="28" t="s">
        <v>12</v>
      </c>
      <c r="I8" s="28" t="s">
        <v>13</v>
      </c>
      <c r="J8" s="29" t="s">
        <v>14</v>
      </c>
      <c r="K8" s="29" t="s">
        <v>15</v>
      </c>
      <c r="O8" s="65"/>
    </row>
    <row r="9" spans="1:15" ht="261" customHeight="1">
      <c r="A9" s="37">
        <v>1</v>
      </c>
      <c r="B9" s="594" t="s">
        <v>400</v>
      </c>
      <c r="C9" s="617" t="s">
        <v>31</v>
      </c>
      <c r="D9" s="68">
        <v>6</v>
      </c>
      <c r="E9" s="36"/>
      <c r="F9" s="69"/>
      <c r="G9" s="70"/>
      <c r="H9" s="69"/>
      <c r="I9" s="28"/>
      <c r="J9" s="29"/>
      <c r="K9" s="72"/>
    </row>
    <row r="10" spans="1:15" ht="13.5" customHeight="1">
      <c r="A10" s="47"/>
      <c r="B10" s="73" t="s">
        <v>32</v>
      </c>
      <c r="C10" s="47"/>
      <c r="D10" s="47"/>
      <c r="E10" s="47"/>
      <c r="F10" s="74"/>
      <c r="G10" s="28"/>
      <c r="H10" s="74"/>
      <c r="I10" s="47"/>
      <c r="J10" s="47"/>
      <c r="K10" s="47"/>
    </row>
    <row r="11" spans="1:15">
      <c r="B11" s="58"/>
    </row>
    <row r="12" spans="1:15">
      <c r="A12" s="77"/>
      <c r="B12" s="77" t="s">
        <v>34</v>
      </c>
      <c r="C12" s="77"/>
      <c r="D12" s="77"/>
      <c r="E12" s="77"/>
      <c r="F12" s="77"/>
      <c r="G12" s="77"/>
      <c r="H12" s="77"/>
      <c r="I12" s="77"/>
      <c r="J12" s="77"/>
    </row>
    <row r="13" spans="1:15">
      <c r="A13" s="77"/>
      <c r="B13" s="77" t="s">
        <v>35</v>
      </c>
      <c r="C13" s="77"/>
      <c r="D13" s="77"/>
      <c r="E13" s="77"/>
      <c r="F13" s="77"/>
      <c r="G13" s="77"/>
      <c r="H13" s="77"/>
      <c r="I13" s="77"/>
      <c r="J13" s="77"/>
    </row>
    <row r="14" spans="1:15">
      <c r="A14" s="77"/>
      <c r="B14" s="77" t="s">
        <v>36</v>
      </c>
      <c r="C14" s="77"/>
      <c r="D14" s="77"/>
      <c r="E14" s="77"/>
      <c r="F14" s="77"/>
      <c r="G14" s="77"/>
      <c r="H14" s="77"/>
      <c r="I14" s="77"/>
      <c r="J14" s="77"/>
    </row>
  </sheetData>
  <pageMargins left="0.70000000000000007" right="0.70000000000000007" top="0.42" bottom="0.4" header="0.26" footer="0.27"/>
  <pageSetup paperSize="9" fitToWidth="0" fitToHeight="0" pageOrder="overThenDown"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3" width="5.5703125" style="4" customWidth="1"/>
    <col min="4" max="4" width="6.5703125" style="4" customWidth="1"/>
    <col min="5" max="5" width="10.5703125" style="4" customWidth="1"/>
    <col min="6" max="6" width="8.140625" style="4" customWidth="1"/>
    <col min="7" max="7" width="3.7109375" style="4" customWidth="1"/>
    <col min="8" max="8" width="8.7109375" style="4" customWidth="1"/>
    <col min="9" max="9" width="11" style="4" customWidth="1"/>
    <col min="10" max="10" width="6.28515625" style="4" customWidth="1"/>
    <col min="11" max="11" width="10.85546875" style="4" customWidth="1"/>
    <col min="12" max="14" width="12.28515625" style="4" customWidth="1"/>
    <col min="15" max="15" width="45.5703125" style="4" customWidth="1"/>
    <col min="16" max="16384" width="12.28515625" style="4"/>
  </cols>
  <sheetData>
    <row r="1" spans="1:15" ht="15.75">
      <c r="A1" s="1"/>
      <c r="B1" s="2"/>
      <c r="C1" s="3"/>
      <c r="D1" s="3"/>
      <c r="E1" s="3"/>
      <c r="F1" s="3" t="s">
        <v>637</v>
      </c>
      <c r="G1" s="3"/>
      <c r="I1" s="3"/>
      <c r="J1" s="3"/>
      <c r="K1" s="5"/>
    </row>
    <row r="2" spans="1:15" ht="15.75">
      <c r="A2" s="1"/>
      <c r="B2" s="6" t="s">
        <v>0</v>
      </c>
      <c r="C2" s="3"/>
      <c r="D2" s="3"/>
      <c r="E2" s="3"/>
      <c r="F2" s="7" t="s">
        <v>333</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63" t="s">
        <v>402</v>
      </c>
      <c r="G4" s="64"/>
      <c r="H4" s="64"/>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76.5">
      <c r="A8" s="28" t="s">
        <v>5</v>
      </c>
      <c r="B8" s="28" t="s">
        <v>6</v>
      </c>
      <c r="C8" s="28" t="s">
        <v>7</v>
      </c>
      <c r="D8" s="28" t="s">
        <v>29</v>
      </c>
      <c r="E8" s="28" t="s">
        <v>9</v>
      </c>
      <c r="F8" s="28" t="s">
        <v>10</v>
      </c>
      <c r="G8" s="28" t="s">
        <v>11</v>
      </c>
      <c r="H8" s="28" t="s">
        <v>12</v>
      </c>
      <c r="I8" s="28" t="s">
        <v>13</v>
      </c>
      <c r="J8" s="29" t="s">
        <v>14</v>
      </c>
      <c r="K8" s="29" t="s">
        <v>15</v>
      </c>
      <c r="O8" s="65"/>
    </row>
    <row r="9" spans="1:15" ht="30.75" customHeight="1">
      <c r="A9" s="37">
        <v>1</v>
      </c>
      <c r="B9" s="618" t="s">
        <v>403</v>
      </c>
      <c r="C9" s="67" t="s">
        <v>31</v>
      </c>
      <c r="D9" s="68">
        <v>30</v>
      </c>
      <c r="E9" s="36"/>
      <c r="F9" s="69"/>
      <c r="G9" s="70"/>
      <c r="H9" s="69"/>
      <c r="I9" s="28"/>
      <c r="J9" s="29"/>
      <c r="K9" s="72"/>
    </row>
    <row r="10" spans="1:15" ht="17.25" customHeight="1">
      <c r="A10" s="47"/>
      <c r="B10" s="73" t="s">
        <v>32</v>
      </c>
      <c r="C10" s="47"/>
      <c r="D10" s="47"/>
      <c r="E10" s="47"/>
      <c r="F10" s="74"/>
      <c r="G10" s="28"/>
      <c r="H10" s="74"/>
      <c r="I10" s="47"/>
      <c r="J10" s="47"/>
      <c r="K10" s="47"/>
    </row>
    <row r="11" spans="1:15">
      <c r="A11" s="75"/>
      <c r="B11" s="58"/>
      <c r="C11" s="59"/>
      <c r="D11" s="59"/>
      <c r="E11" s="49"/>
      <c r="F11" s="57"/>
      <c r="G11" s="53"/>
      <c r="H11" s="54"/>
      <c r="I11" s="55"/>
      <c r="J11" s="55"/>
      <c r="K11" s="55"/>
    </row>
    <row r="12" spans="1:15">
      <c r="B12" s="474"/>
      <c r="E12" s="49"/>
    </row>
    <row r="14" spans="1:15">
      <c r="B14" s="58"/>
    </row>
    <row r="16" spans="1:15">
      <c r="A16" s="77"/>
      <c r="B16" s="77" t="s">
        <v>34</v>
      </c>
      <c r="C16" s="77"/>
      <c r="D16" s="77"/>
      <c r="E16" s="77"/>
      <c r="F16" s="77"/>
      <c r="G16" s="77"/>
      <c r="H16" s="77"/>
      <c r="I16" s="77"/>
      <c r="J16" s="77"/>
    </row>
    <row r="17" spans="1:10">
      <c r="A17" s="77"/>
      <c r="B17" s="77" t="s">
        <v>35</v>
      </c>
      <c r="C17" s="77"/>
      <c r="D17" s="77"/>
      <c r="E17" s="77"/>
      <c r="F17" s="77"/>
      <c r="G17" s="77"/>
      <c r="H17" s="77"/>
      <c r="I17" s="77"/>
      <c r="J17" s="77"/>
    </row>
    <row r="18" spans="1:10">
      <c r="A18" s="77"/>
      <c r="B18" s="77" t="s">
        <v>36</v>
      </c>
      <c r="C18" s="77"/>
      <c r="D18" s="77"/>
      <c r="E18" s="77"/>
      <c r="F18" s="77"/>
      <c r="G18" s="77"/>
      <c r="H18" s="77"/>
      <c r="I18" s="77"/>
      <c r="J18" s="77"/>
    </row>
  </sheetData>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B22" sqref="B22"/>
    </sheetView>
  </sheetViews>
  <sheetFormatPr defaultRowHeight="15"/>
  <cols>
    <col min="1" max="1" width="4.7109375" style="727" customWidth="1"/>
    <col min="2" max="2" width="81.5703125" style="4" customWidth="1"/>
    <col min="3" max="16384" width="9.140625" style="4"/>
  </cols>
  <sheetData>
    <row r="1" spans="1:2" ht="20.25" customHeight="1" thickBot="1">
      <c r="B1" s="60" t="s">
        <v>660</v>
      </c>
    </row>
    <row r="2" spans="1:2" ht="15.75" thickBot="1">
      <c r="A2" s="728" t="s">
        <v>482</v>
      </c>
      <c r="B2" s="729" t="s">
        <v>483</v>
      </c>
    </row>
    <row r="3" spans="1:2" ht="30.75" thickBot="1">
      <c r="A3" s="730">
        <v>1</v>
      </c>
      <c r="B3" s="731" t="s">
        <v>484</v>
      </c>
    </row>
    <row r="4" spans="1:2" ht="15.75" thickBot="1">
      <c r="A4" s="730">
        <v>2</v>
      </c>
      <c r="B4" s="731" t="s">
        <v>485</v>
      </c>
    </row>
    <row r="5" spans="1:2" ht="15.75" thickBot="1">
      <c r="A5" s="730">
        <v>3</v>
      </c>
      <c r="B5" s="731" t="s">
        <v>486</v>
      </c>
    </row>
    <row r="6" spans="1:2" ht="15.75" thickBot="1">
      <c r="A6" s="730">
        <v>4</v>
      </c>
      <c r="B6" s="731" t="s">
        <v>487</v>
      </c>
    </row>
    <row r="7" spans="1:2" ht="15.75" thickBot="1">
      <c r="A7" s="730">
        <v>5</v>
      </c>
      <c r="B7" s="731" t="s">
        <v>488</v>
      </c>
    </row>
    <row r="8" spans="1:2" ht="30.75" thickBot="1">
      <c r="A8" s="730">
        <v>6</v>
      </c>
      <c r="B8" s="731" t="s">
        <v>489</v>
      </c>
    </row>
    <row r="9" spans="1:2" ht="15.75" thickBot="1">
      <c r="A9" s="730">
        <v>7</v>
      </c>
      <c r="B9" s="731" t="s">
        <v>490</v>
      </c>
    </row>
    <row r="10" spans="1:2" ht="15.75" thickBot="1">
      <c r="A10" s="730">
        <v>8</v>
      </c>
      <c r="B10" s="731" t="s">
        <v>491</v>
      </c>
    </row>
    <row r="11" spans="1:2" ht="30.75" thickBot="1">
      <c r="A11" s="730">
        <v>9</v>
      </c>
      <c r="B11" s="731" t="s">
        <v>492</v>
      </c>
    </row>
    <row r="12" spans="1:2" ht="15.75" thickBot="1">
      <c r="A12" s="730">
        <v>10</v>
      </c>
      <c r="B12" s="731" t="s">
        <v>493</v>
      </c>
    </row>
    <row r="13" spans="1:2" ht="30.75" thickBot="1">
      <c r="A13" s="730">
        <v>11</v>
      </c>
      <c r="B13" s="731" t="s">
        <v>494</v>
      </c>
    </row>
    <row r="14" spans="1:2" ht="15.75" thickBot="1">
      <c r="A14" s="730">
        <v>12</v>
      </c>
      <c r="B14" s="731" t="s">
        <v>495</v>
      </c>
    </row>
    <row r="15" spans="1:2" ht="30.75" thickBot="1">
      <c r="A15" s="730">
        <v>13</v>
      </c>
      <c r="B15" s="731" t="s">
        <v>496</v>
      </c>
    </row>
    <row r="16" spans="1:2" ht="30.75" thickBot="1">
      <c r="A16" s="730">
        <v>14</v>
      </c>
      <c r="B16" s="731" t="s">
        <v>497</v>
      </c>
    </row>
    <row r="17" spans="1:2" ht="30.75" thickBot="1">
      <c r="A17" s="730">
        <v>15</v>
      </c>
      <c r="B17" s="731" t="s">
        <v>498</v>
      </c>
    </row>
    <row r="18" spans="1:2" ht="15.75" thickBot="1">
      <c r="A18" s="730">
        <v>16</v>
      </c>
      <c r="B18" s="731" t="s">
        <v>499</v>
      </c>
    </row>
    <row r="19" spans="1:2" ht="15.75" thickBot="1">
      <c r="A19" s="730">
        <v>17</v>
      </c>
      <c r="B19" s="731" t="s">
        <v>500</v>
      </c>
    </row>
    <row r="20" spans="1:2" ht="15.75" thickBot="1">
      <c r="A20" s="730">
        <v>18</v>
      </c>
      <c r="B20" s="731" t="s">
        <v>501</v>
      </c>
    </row>
    <row r="21" spans="1:2" ht="30.75" thickBot="1">
      <c r="A21" s="730">
        <v>19</v>
      </c>
      <c r="B21" s="731" t="s">
        <v>502</v>
      </c>
    </row>
    <row r="22" spans="1:2" ht="45.75" thickBot="1">
      <c r="A22" s="730">
        <v>20</v>
      </c>
      <c r="B22" s="731" t="s">
        <v>503</v>
      </c>
    </row>
    <row r="23" spans="1:2" ht="15.75" thickBot="1">
      <c r="A23" s="730">
        <v>21</v>
      </c>
      <c r="B23" s="731" t="s">
        <v>504</v>
      </c>
    </row>
    <row r="24" spans="1:2" ht="15.75" thickBot="1">
      <c r="A24" s="730">
        <v>22</v>
      </c>
      <c r="B24" s="731" t="s">
        <v>505</v>
      </c>
    </row>
    <row r="25" spans="1:2" ht="15.75" thickBot="1">
      <c r="A25" s="730">
        <v>23</v>
      </c>
      <c r="B25" s="731" t="s">
        <v>506</v>
      </c>
    </row>
    <row r="26" spans="1:2" ht="15.75" thickBot="1">
      <c r="A26" s="730">
        <v>24</v>
      </c>
      <c r="B26" s="731" t="s">
        <v>507</v>
      </c>
    </row>
    <row r="27" spans="1:2" ht="15.75" thickBot="1">
      <c r="A27" s="730">
        <v>25</v>
      </c>
      <c r="B27" s="731" t="s">
        <v>508</v>
      </c>
    </row>
    <row r="28" spans="1:2" ht="15.75" thickBot="1">
      <c r="A28" s="730">
        <v>26</v>
      </c>
      <c r="B28" s="731" t="s">
        <v>509</v>
      </c>
    </row>
    <row r="29" spans="1:2" ht="30.75" thickBot="1">
      <c r="A29" s="730">
        <v>27</v>
      </c>
      <c r="B29" s="731" t="s">
        <v>510</v>
      </c>
    </row>
    <row r="30" spans="1:2" ht="15.75" thickBot="1">
      <c r="A30" s="730">
        <v>28</v>
      </c>
      <c r="B30" s="731" t="s">
        <v>511</v>
      </c>
    </row>
    <row r="31" spans="1:2" ht="15.75" thickBot="1">
      <c r="A31" s="730">
        <v>29</v>
      </c>
      <c r="B31" s="731" t="s">
        <v>512</v>
      </c>
    </row>
    <row r="32" spans="1:2" ht="15.75" thickBot="1">
      <c r="A32" s="765">
        <v>30</v>
      </c>
      <c r="B32" s="731" t="s">
        <v>513</v>
      </c>
    </row>
    <row r="33" spans="1:2" ht="15.75" thickBot="1">
      <c r="A33" s="766"/>
      <c r="B33" s="731" t="s">
        <v>514</v>
      </c>
    </row>
    <row r="34" spans="1:2" ht="15.75" thickBot="1">
      <c r="A34" s="766"/>
      <c r="B34" s="731" t="s">
        <v>515</v>
      </c>
    </row>
    <row r="35" spans="1:2" ht="15.75" thickBot="1">
      <c r="A35" s="766"/>
      <c r="B35" s="731" t="s">
        <v>516</v>
      </c>
    </row>
    <row r="36" spans="1:2" ht="15.75" thickBot="1">
      <c r="A36" s="767"/>
      <c r="B36" s="731" t="s">
        <v>517</v>
      </c>
    </row>
  </sheetData>
  <mergeCells count="1">
    <mergeCell ref="A32:A36"/>
  </mergeCells>
  <pageMargins left="0.7" right="0.7" top="0.75" bottom="0.75" header="0.3" footer="0.3"/>
  <pageSetup paperSize="9"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activeCell="F1" sqref="F1"/>
    </sheetView>
  </sheetViews>
  <sheetFormatPr defaultColWidth="12.28515625" defaultRowHeight="15"/>
  <cols>
    <col min="1" max="1" width="3.28515625" style="4" customWidth="1"/>
    <col min="2" max="2" width="34.85546875" style="4" customWidth="1"/>
    <col min="3" max="3" width="5.5703125" style="4" customWidth="1"/>
    <col min="4" max="4" width="6.5703125" style="4" customWidth="1"/>
    <col min="5" max="5" width="10.5703125" style="4" customWidth="1"/>
    <col min="6" max="6" width="11.85546875" style="4" customWidth="1"/>
    <col min="7" max="7" width="3.7109375" style="4" customWidth="1"/>
    <col min="8" max="8" width="12.7109375" style="4" customWidth="1"/>
    <col min="9" max="9" width="11" style="4" customWidth="1"/>
    <col min="10" max="10" width="6.28515625" style="4" customWidth="1"/>
    <col min="11" max="14" width="12.28515625" style="4" customWidth="1"/>
    <col min="15" max="15" width="45.5703125" style="4" customWidth="1"/>
    <col min="16" max="16384" width="12.28515625" style="4"/>
  </cols>
  <sheetData>
    <row r="1" spans="1:15" ht="15.75">
      <c r="A1" s="1"/>
      <c r="B1" s="2"/>
      <c r="C1" s="3"/>
      <c r="D1" s="3"/>
      <c r="E1" s="3"/>
      <c r="F1" s="3" t="s">
        <v>638</v>
      </c>
      <c r="G1" s="3"/>
      <c r="I1" s="3"/>
      <c r="J1" s="3"/>
      <c r="K1" s="5"/>
    </row>
    <row r="2" spans="1:15" ht="15.75">
      <c r="A2" s="1"/>
      <c r="B2" s="6" t="s">
        <v>0</v>
      </c>
      <c r="C2" s="3"/>
      <c r="D2" s="3"/>
      <c r="E2" s="3"/>
      <c r="F2" s="7" t="s">
        <v>336</v>
      </c>
      <c r="G2" s="3"/>
      <c r="H2" s="3"/>
      <c r="I2" s="3"/>
      <c r="J2" s="3"/>
      <c r="K2" s="5"/>
    </row>
    <row r="3" spans="1:15" ht="15.75">
      <c r="A3" s="1"/>
      <c r="B3" s="8"/>
      <c r="C3" s="9"/>
      <c r="D3" s="10"/>
      <c r="E3" s="10"/>
      <c r="F3" s="11"/>
      <c r="G3" s="11"/>
      <c r="H3" s="10"/>
      <c r="I3" s="10"/>
      <c r="J3" s="10"/>
      <c r="K3" s="12"/>
    </row>
    <row r="4" spans="1:15" ht="15.75" customHeight="1">
      <c r="A4" s="1"/>
      <c r="B4" s="13" t="s">
        <v>2</v>
      </c>
      <c r="C4" s="9"/>
      <c r="D4" s="14"/>
      <c r="E4" s="14"/>
      <c r="F4" s="62"/>
      <c r="G4" s="63" t="s">
        <v>405</v>
      </c>
      <c r="H4" s="64"/>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9.75" customHeight="1">
      <c r="A8" s="28" t="s">
        <v>5</v>
      </c>
      <c r="B8" s="28" t="s">
        <v>6</v>
      </c>
      <c r="C8" s="28" t="s">
        <v>7</v>
      </c>
      <c r="D8" s="28" t="s">
        <v>29</v>
      </c>
      <c r="E8" s="28" t="s">
        <v>9</v>
      </c>
      <c r="F8" s="28" t="s">
        <v>10</v>
      </c>
      <c r="G8" s="28" t="s">
        <v>11</v>
      </c>
      <c r="H8" s="28" t="s">
        <v>12</v>
      </c>
      <c r="I8" s="28" t="s">
        <v>13</v>
      </c>
      <c r="J8" s="29" t="s">
        <v>14</v>
      </c>
      <c r="K8" s="29" t="s">
        <v>15</v>
      </c>
      <c r="O8" s="65"/>
    </row>
    <row r="9" spans="1:15" ht="153.75" customHeight="1">
      <c r="A9" s="37">
        <v>1</v>
      </c>
      <c r="B9" s="619" t="s">
        <v>406</v>
      </c>
      <c r="C9" s="67" t="s">
        <v>31</v>
      </c>
      <c r="D9" s="68">
        <v>1000</v>
      </c>
      <c r="E9" s="36"/>
      <c r="F9" s="69"/>
      <c r="G9" s="70"/>
      <c r="H9" s="71"/>
      <c r="I9" s="28"/>
      <c r="J9" s="29"/>
      <c r="K9" s="72"/>
    </row>
    <row r="10" spans="1:15" ht="13.5" customHeight="1">
      <c r="A10" s="47"/>
      <c r="B10" s="73" t="s">
        <v>32</v>
      </c>
      <c r="C10" s="47"/>
      <c r="D10" s="47"/>
      <c r="E10" s="47"/>
      <c r="F10" s="74"/>
      <c r="G10" s="28"/>
      <c r="H10" s="74"/>
      <c r="I10" s="47"/>
      <c r="J10" s="47"/>
      <c r="K10" s="47"/>
    </row>
    <row r="11" spans="1:15">
      <c r="A11" s="75"/>
      <c r="B11" s="58"/>
      <c r="C11" s="59"/>
      <c r="D11" s="59"/>
      <c r="E11" s="49"/>
      <c r="F11" s="57"/>
      <c r="G11" s="53"/>
      <c r="H11" s="54"/>
      <c r="I11" s="55"/>
      <c r="J11" s="55"/>
      <c r="K11" s="55"/>
    </row>
    <row r="12" spans="1:15">
      <c r="B12" s="474"/>
      <c r="E12" s="49"/>
    </row>
    <row r="14" spans="1:15">
      <c r="B14" s="58"/>
    </row>
    <row r="15" spans="1:15">
      <c r="A15" s="77"/>
      <c r="B15" s="77" t="s">
        <v>34</v>
      </c>
      <c r="C15" s="77"/>
      <c r="D15" s="77"/>
      <c r="E15" s="77"/>
      <c r="F15" s="77"/>
      <c r="G15" s="77"/>
      <c r="H15" s="77"/>
      <c r="I15" s="77"/>
      <c r="J15" s="77"/>
    </row>
    <row r="16" spans="1:15">
      <c r="A16" s="77"/>
      <c r="B16" s="77" t="s">
        <v>35</v>
      </c>
      <c r="C16" s="77"/>
      <c r="D16" s="77"/>
      <c r="E16" s="77"/>
      <c r="F16" s="77"/>
      <c r="G16" s="77"/>
      <c r="H16" s="77"/>
      <c r="I16" s="77"/>
      <c r="J16" s="77"/>
    </row>
    <row r="17" spans="1:10">
      <c r="A17" s="77"/>
      <c r="B17" s="77" t="s">
        <v>36</v>
      </c>
      <c r="C17" s="77"/>
      <c r="D17" s="77"/>
      <c r="E17" s="77"/>
      <c r="F17" s="77"/>
      <c r="G17" s="77"/>
      <c r="H17" s="77"/>
      <c r="I17" s="77"/>
      <c r="J17" s="77"/>
    </row>
  </sheetData>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workbookViewId="0">
      <selection activeCell="F1" sqref="F1"/>
    </sheetView>
  </sheetViews>
  <sheetFormatPr defaultColWidth="12.28515625" defaultRowHeight="15"/>
  <cols>
    <col min="1" max="1" width="3.28515625" style="4" customWidth="1"/>
    <col min="2" max="2" width="40.5703125" style="4" customWidth="1"/>
    <col min="3" max="3" width="4.5703125" style="4" customWidth="1"/>
    <col min="4" max="4" width="5.7109375" style="4" customWidth="1"/>
    <col min="5" max="5" width="10.5703125" style="4" customWidth="1"/>
    <col min="6" max="6" width="12.28515625" style="4" customWidth="1"/>
    <col min="7" max="7" width="3.7109375" style="4" customWidth="1"/>
    <col min="8" max="8" width="11.5703125" style="4" customWidth="1"/>
    <col min="9" max="9" width="11" style="4" customWidth="1"/>
    <col min="10" max="10" width="6.28515625" style="4" customWidth="1"/>
    <col min="11" max="11" width="10.85546875" style="4" customWidth="1"/>
    <col min="12" max="14" width="12.28515625" style="4" customWidth="1"/>
    <col min="15" max="15" width="45.5703125" style="4" customWidth="1"/>
    <col min="16" max="16384" width="12.28515625" style="4"/>
  </cols>
  <sheetData>
    <row r="1" spans="1:15" ht="15.75">
      <c r="A1" s="1"/>
      <c r="B1" s="2"/>
      <c r="C1" s="3"/>
      <c r="D1" s="3"/>
      <c r="E1" s="3"/>
      <c r="F1" s="3" t="s">
        <v>639</v>
      </c>
      <c r="G1" s="3"/>
      <c r="I1" s="3"/>
      <c r="J1" s="3"/>
      <c r="K1" s="5"/>
    </row>
    <row r="2" spans="1:15" ht="15.75">
      <c r="A2" s="1"/>
      <c r="B2" s="6" t="s">
        <v>0</v>
      </c>
      <c r="C2" s="3"/>
      <c r="D2" s="3"/>
      <c r="E2" s="3"/>
      <c r="F2" s="7" t="s">
        <v>342</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63" t="s">
        <v>408</v>
      </c>
      <c r="G4" s="64"/>
      <c r="H4" s="62"/>
      <c r="I4" s="62"/>
      <c r="J4" s="14"/>
      <c r="K4" s="17"/>
    </row>
    <row r="5" spans="1:15" ht="15.75">
      <c r="A5" s="1"/>
      <c r="B5" s="18" t="s">
        <v>531</v>
      </c>
      <c r="C5" s="19"/>
      <c r="D5" s="14"/>
      <c r="E5" s="62"/>
      <c r="F5" s="620" t="s">
        <v>409</v>
      </c>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76.5">
      <c r="A8" s="28" t="s">
        <v>5</v>
      </c>
      <c r="B8" s="28" t="s">
        <v>6</v>
      </c>
      <c r="C8" s="28" t="s">
        <v>7</v>
      </c>
      <c r="D8" s="28" t="s">
        <v>29</v>
      </c>
      <c r="E8" s="28" t="s">
        <v>9</v>
      </c>
      <c r="F8" s="28" t="s">
        <v>10</v>
      </c>
      <c r="G8" s="28" t="s">
        <v>11</v>
      </c>
      <c r="H8" s="28" t="s">
        <v>12</v>
      </c>
      <c r="I8" s="28" t="s">
        <v>13</v>
      </c>
      <c r="J8" s="29" t="s">
        <v>14</v>
      </c>
      <c r="K8" s="29" t="s">
        <v>15</v>
      </c>
      <c r="O8" s="65"/>
    </row>
    <row r="9" spans="1:15" ht="35.25" customHeight="1">
      <c r="A9" s="37">
        <v>1</v>
      </c>
      <c r="B9" s="66" t="s">
        <v>410</v>
      </c>
      <c r="C9" s="67" t="s">
        <v>31</v>
      </c>
      <c r="D9" s="68">
        <v>2</v>
      </c>
      <c r="E9" s="36"/>
      <c r="F9" s="69"/>
      <c r="G9" s="70"/>
      <c r="H9" s="621"/>
      <c r="I9" s="137"/>
      <c r="J9" s="622"/>
      <c r="K9" s="450"/>
    </row>
    <row r="10" spans="1:15" ht="82.5" customHeight="1">
      <c r="A10" s="525">
        <v>2</v>
      </c>
      <c r="B10" s="66" t="s">
        <v>411</v>
      </c>
      <c r="C10" s="67" t="s">
        <v>31</v>
      </c>
      <c r="D10" s="68">
        <v>5</v>
      </c>
      <c r="E10" s="36"/>
      <c r="F10" s="69"/>
      <c r="G10" s="70"/>
      <c r="H10" s="621"/>
      <c r="I10" s="47"/>
      <c r="J10" s="506"/>
      <c r="K10" s="47"/>
    </row>
    <row r="11" spans="1:15" ht="60.75" customHeight="1">
      <c r="A11" s="34">
        <v>3</v>
      </c>
      <c r="B11" s="66" t="s">
        <v>412</v>
      </c>
      <c r="C11" s="67" t="s">
        <v>31</v>
      </c>
      <c r="D11" s="68">
        <v>1</v>
      </c>
      <c r="E11" s="36"/>
      <c r="F11" s="69"/>
      <c r="G11" s="70"/>
      <c r="H11" s="621"/>
      <c r="I11" s="38"/>
      <c r="J11" s="506"/>
      <c r="K11" s="39"/>
    </row>
    <row r="12" spans="1:15" ht="63.75">
      <c r="A12" s="37">
        <v>4</v>
      </c>
      <c r="B12" s="66" t="s">
        <v>413</v>
      </c>
      <c r="C12" s="67" t="s">
        <v>31</v>
      </c>
      <c r="D12" s="68">
        <v>1</v>
      </c>
      <c r="E12" s="36"/>
      <c r="F12" s="69"/>
      <c r="G12" s="70"/>
      <c r="H12" s="621"/>
      <c r="I12" s="38"/>
      <c r="J12" s="506"/>
      <c r="K12" s="39"/>
    </row>
    <row r="13" spans="1:15">
      <c r="A13" s="33"/>
      <c r="B13" s="587" t="s">
        <v>32</v>
      </c>
      <c r="C13" s="93"/>
      <c r="D13" s="33"/>
      <c r="E13" s="36"/>
      <c r="F13" s="74">
        <f>SUM(F9:F12)</f>
        <v>0</v>
      </c>
      <c r="G13" s="28"/>
      <c r="H13" s="74">
        <f>SUM(H9:H12)</f>
        <v>0</v>
      </c>
      <c r="I13" s="38"/>
      <c r="J13" s="39"/>
      <c r="K13" s="39"/>
    </row>
    <row r="15" spans="1:15">
      <c r="A15" s="56"/>
      <c r="B15" s="474"/>
      <c r="C15" s="59"/>
      <c r="D15" s="59"/>
      <c r="E15" s="49"/>
      <c r="F15" s="57"/>
      <c r="G15" s="53"/>
      <c r="H15" s="54"/>
      <c r="I15" s="55"/>
      <c r="J15" s="55"/>
      <c r="K15" s="55"/>
    </row>
    <row r="16" spans="1:15">
      <c r="E16" s="49"/>
    </row>
    <row r="17" spans="1:10">
      <c r="B17" s="58"/>
    </row>
    <row r="18" spans="1:10">
      <c r="A18" s="77"/>
      <c r="B18" s="77" t="s">
        <v>34</v>
      </c>
      <c r="C18" s="77"/>
      <c r="D18" s="77"/>
      <c r="E18" s="77"/>
      <c r="F18" s="77"/>
      <c r="G18" s="77"/>
      <c r="H18" s="77"/>
      <c r="I18" s="77"/>
      <c r="J18" s="77"/>
    </row>
    <row r="19" spans="1:10">
      <c r="A19" s="77"/>
      <c r="B19" s="77" t="s">
        <v>35</v>
      </c>
      <c r="C19" s="77"/>
      <c r="D19" s="77"/>
      <c r="E19" s="77"/>
      <c r="F19" s="77"/>
      <c r="G19" s="77"/>
      <c r="H19" s="77"/>
      <c r="I19" s="77"/>
      <c r="J19" s="77"/>
    </row>
    <row r="20" spans="1:10">
      <c r="A20" s="77"/>
      <c r="B20" s="77" t="s">
        <v>36</v>
      </c>
      <c r="C20" s="77"/>
      <c r="D20" s="77"/>
      <c r="E20" s="77"/>
      <c r="F20" s="77"/>
      <c r="G20" s="77"/>
      <c r="H20" s="77"/>
      <c r="I20" s="77"/>
      <c r="J20" s="77"/>
    </row>
  </sheetData>
  <pageMargins left="0.70000000000000007" right="0.70000000000000007" top="0.38" bottom="0.43" header="0.21" footer="0.34"/>
  <pageSetup paperSize="9" fitToWidth="0" fitToHeight="0" pageOrder="overThenDown"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F1" sqref="F1"/>
    </sheetView>
  </sheetViews>
  <sheetFormatPr defaultColWidth="12.28515625" defaultRowHeight="15"/>
  <cols>
    <col min="1" max="1" width="3.28515625" style="4" customWidth="1"/>
    <col min="2" max="2" width="41.28515625" style="4" customWidth="1"/>
    <col min="3" max="3" width="5.5703125" style="4" customWidth="1"/>
    <col min="4" max="4" width="5.7109375" style="4" customWidth="1"/>
    <col min="5" max="5" width="7.85546875" style="4" customWidth="1"/>
    <col min="6" max="6" width="12.7109375" style="4" customWidth="1"/>
    <col min="7" max="7" width="3.7109375" style="4" customWidth="1"/>
    <col min="8" max="8" width="13" style="4" customWidth="1"/>
    <col min="9" max="9" width="10.28515625" style="4" customWidth="1"/>
    <col min="10" max="10" width="7.140625" style="4" customWidth="1"/>
    <col min="11" max="11" width="10.7109375" style="4" customWidth="1"/>
    <col min="12" max="14" width="12.28515625" style="4" customWidth="1"/>
    <col min="15" max="15" width="45.5703125" style="4" customWidth="1"/>
    <col min="16" max="16384" width="12.28515625" style="4"/>
  </cols>
  <sheetData>
    <row r="1" spans="1:15" ht="15.75">
      <c r="A1" s="1"/>
      <c r="B1" s="2"/>
      <c r="C1" s="3"/>
      <c r="D1" s="3"/>
      <c r="E1" s="3"/>
      <c r="F1" s="3" t="s">
        <v>640</v>
      </c>
      <c r="G1" s="3"/>
      <c r="I1" s="3"/>
      <c r="J1" s="3"/>
      <c r="K1" s="5"/>
    </row>
    <row r="2" spans="1:15" ht="15.75">
      <c r="A2" s="1"/>
      <c r="B2" s="6" t="s">
        <v>0</v>
      </c>
      <c r="C2" s="3"/>
      <c r="D2" s="3"/>
      <c r="E2" s="3"/>
      <c r="F2" s="7" t="s">
        <v>346</v>
      </c>
      <c r="G2" s="3"/>
      <c r="H2" s="3"/>
      <c r="I2" s="3"/>
      <c r="J2" s="3"/>
      <c r="K2" s="5"/>
    </row>
    <row r="3" spans="1:15" ht="15.75">
      <c r="A3" s="1"/>
      <c r="B3" s="8"/>
      <c r="C3" s="9"/>
      <c r="D3" s="10"/>
      <c r="E3" s="10"/>
      <c r="F3" s="11"/>
      <c r="G3" s="11"/>
      <c r="H3" s="10"/>
      <c r="I3" s="10"/>
      <c r="J3" s="10"/>
      <c r="K3" s="12"/>
    </row>
    <row r="4" spans="1:15" ht="15.75" customHeight="1">
      <c r="A4" s="1"/>
      <c r="B4" s="13" t="s">
        <v>2</v>
      </c>
      <c r="C4" s="9"/>
      <c r="D4" s="14"/>
      <c r="E4" s="14"/>
      <c r="F4" s="63" t="s">
        <v>415</v>
      </c>
      <c r="G4" s="63"/>
      <c r="H4" s="64"/>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74.25" customHeight="1">
      <c r="A8" s="28" t="s">
        <v>5</v>
      </c>
      <c r="B8" s="28" t="s">
        <v>6</v>
      </c>
      <c r="C8" s="28" t="s">
        <v>7</v>
      </c>
      <c r="D8" s="28" t="s">
        <v>39</v>
      </c>
      <c r="E8" s="28" t="s">
        <v>9</v>
      </c>
      <c r="F8" s="28" t="s">
        <v>10</v>
      </c>
      <c r="G8" s="28" t="s">
        <v>11</v>
      </c>
      <c r="H8" s="28" t="s">
        <v>12</v>
      </c>
      <c r="I8" s="28" t="s">
        <v>13</v>
      </c>
      <c r="J8" s="29" t="s">
        <v>14</v>
      </c>
      <c r="K8" s="29" t="s">
        <v>15</v>
      </c>
      <c r="O8" s="65"/>
    </row>
    <row r="9" spans="1:15" ht="51">
      <c r="A9" s="37">
        <v>1</v>
      </c>
      <c r="B9" s="66" t="s">
        <v>416</v>
      </c>
      <c r="C9" s="70" t="s">
        <v>168</v>
      </c>
      <c r="D9" s="33">
        <v>310</v>
      </c>
      <c r="E9" s="505"/>
      <c r="F9" s="69"/>
      <c r="G9" s="70"/>
      <c r="H9" s="621"/>
      <c r="I9" s="137"/>
      <c r="J9" s="622"/>
      <c r="K9" s="450"/>
    </row>
    <row r="10" spans="1:15" ht="12" customHeight="1">
      <c r="A10" s="33"/>
      <c r="B10" s="587" t="s">
        <v>32</v>
      </c>
      <c r="C10" s="93"/>
      <c r="D10" s="33"/>
      <c r="E10" s="36"/>
      <c r="F10" s="74">
        <f>SUM(F9:F9)</f>
        <v>0</v>
      </c>
      <c r="G10" s="28"/>
      <c r="H10" s="74">
        <f>SUM(H9:H9)</f>
        <v>0</v>
      </c>
      <c r="I10" s="38"/>
      <c r="J10" s="39"/>
      <c r="K10" s="39"/>
    </row>
    <row r="11" spans="1:15">
      <c r="B11" s="58"/>
    </row>
    <row r="16" spans="1:15">
      <c r="A16" s="77"/>
      <c r="B16" s="77" t="s">
        <v>34</v>
      </c>
      <c r="C16" s="77"/>
      <c r="D16" s="77"/>
      <c r="E16" s="77"/>
      <c r="F16" s="77"/>
      <c r="G16" s="77"/>
      <c r="H16" s="77"/>
      <c r="I16" s="77"/>
      <c r="J16" s="77"/>
    </row>
    <row r="17" spans="1:10">
      <c r="A17" s="77"/>
      <c r="B17" s="77" t="s">
        <v>35</v>
      </c>
      <c r="C17" s="77"/>
      <c r="D17" s="77"/>
      <c r="E17" s="77"/>
      <c r="F17" s="77"/>
      <c r="G17" s="77"/>
      <c r="H17" s="77"/>
      <c r="I17" s="77"/>
      <c r="J17" s="77"/>
    </row>
    <row r="18" spans="1:10">
      <c r="A18" s="77"/>
      <c r="B18" s="77" t="s">
        <v>36</v>
      </c>
      <c r="C18" s="77"/>
      <c r="D18" s="77"/>
      <c r="E18" s="77"/>
      <c r="F18" s="77"/>
      <c r="G18" s="77"/>
      <c r="H18" s="77"/>
      <c r="I18" s="77"/>
      <c r="J18" s="77"/>
    </row>
  </sheetData>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3" width="5.5703125" style="4" customWidth="1"/>
    <col min="4" max="4" width="6.5703125" style="4" customWidth="1"/>
    <col min="5" max="5" width="7.85546875" style="4" customWidth="1"/>
    <col min="6" max="6" width="10.28515625" style="4" customWidth="1"/>
    <col min="7" max="7" width="3.7109375" style="4" customWidth="1"/>
    <col min="8" max="8" width="10.140625" style="4" customWidth="1"/>
    <col min="9" max="9" width="11" style="4" customWidth="1"/>
    <col min="10" max="10" width="8.5703125" style="4" customWidth="1"/>
    <col min="11" max="11" width="11.42578125" style="4" customWidth="1"/>
    <col min="12" max="14" width="12.28515625" style="4" customWidth="1"/>
    <col min="15" max="15" width="45.5703125" style="4" customWidth="1"/>
    <col min="16" max="16384" width="12.28515625" style="4"/>
  </cols>
  <sheetData>
    <row r="1" spans="1:15" ht="15.75">
      <c r="A1" s="1"/>
      <c r="B1" s="2"/>
      <c r="C1" s="3"/>
      <c r="D1" s="3"/>
      <c r="E1" s="3"/>
      <c r="F1" s="3" t="s">
        <v>641</v>
      </c>
      <c r="G1" s="3"/>
      <c r="I1" s="3"/>
      <c r="J1" s="3"/>
      <c r="K1" s="5"/>
    </row>
    <row r="2" spans="1:15" ht="15.75">
      <c r="A2" s="1"/>
      <c r="B2" s="6" t="s">
        <v>0</v>
      </c>
      <c r="C2" s="3"/>
      <c r="D2" s="3"/>
      <c r="E2" s="3"/>
      <c r="F2" s="7" t="s">
        <v>350</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63" t="s">
        <v>418</v>
      </c>
      <c r="G4" s="64"/>
      <c r="H4" s="64"/>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398</v>
      </c>
      <c r="E8" s="28" t="s">
        <v>9</v>
      </c>
      <c r="F8" s="28" t="s">
        <v>10</v>
      </c>
      <c r="G8" s="28" t="s">
        <v>11</v>
      </c>
      <c r="H8" s="28" t="s">
        <v>12</v>
      </c>
      <c r="I8" s="28" t="s">
        <v>13</v>
      </c>
      <c r="J8" s="29" t="s">
        <v>14</v>
      </c>
      <c r="K8" s="29" t="s">
        <v>15</v>
      </c>
      <c r="O8" s="65"/>
    </row>
    <row r="9" spans="1:15" ht="69.75" customHeight="1">
      <c r="A9" s="37">
        <v>1</v>
      </c>
      <c r="B9" s="66" t="s">
        <v>419</v>
      </c>
      <c r="C9" s="67" t="s">
        <v>31</v>
      </c>
      <c r="D9" s="68">
        <v>40</v>
      </c>
      <c r="E9" s="36"/>
      <c r="F9" s="69"/>
      <c r="G9" s="70"/>
      <c r="H9" s="69"/>
      <c r="I9" s="28"/>
      <c r="J9" s="29"/>
      <c r="K9" s="72"/>
    </row>
    <row r="10" spans="1:15" ht="17.25" customHeight="1">
      <c r="A10" s="47"/>
      <c r="B10" s="73" t="s">
        <v>32</v>
      </c>
      <c r="C10" s="47"/>
      <c r="D10" s="47"/>
      <c r="E10" s="47"/>
      <c r="F10" s="74"/>
      <c r="G10" s="28"/>
      <c r="H10" s="74"/>
      <c r="I10" s="47"/>
      <c r="J10" s="47"/>
      <c r="K10" s="47"/>
    </row>
    <row r="15" spans="1:15">
      <c r="A15" s="77"/>
      <c r="B15" s="77" t="s">
        <v>34</v>
      </c>
      <c r="C15" s="77"/>
      <c r="D15" s="77"/>
      <c r="E15" s="77"/>
      <c r="F15" s="77"/>
      <c r="G15" s="77"/>
      <c r="H15" s="77"/>
      <c r="I15" s="77"/>
      <c r="J15" s="77"/>
    </row>
    <row r="16" spans="1:15">
      <c r="A16" s="77"/>
      <c r="B16" s="77" t="s">
        <v>35</v>
      </c>
      <c r="C16" s="77"/>
      <c r="D16" s="77"/>
      <c r="E16" s="77"/>
      <c r="F16" s="77"/>
      <c r="G16" s="77"/>
      <c r="H16" s="77"/>
      <c r="I16" s="77"/>
      <c r="J16" s="77"/>
    </row>
    <row r="17" spans="1:10">
      <c r="A17" s="77"/>
      <c r="B17" s="77" t="s">
        <v>36</v>
      </c>
      <c r="C17" s="77"/>
      <c r="D17" s="77"/>
      <c r="E17" s="77"/>
      <c r="F17" s="77"/>
      <c r="G17" s="77"/>
      <c r="H17" s="77"/>
      <c r="I17" s="77"/>
      <c r="J17" s="77"/>
    </row>
  </sheetData>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workbookViewId="0">
      <selection activeCell="F1" sqref="F1"/>
    </sheetView>
  </sheetViews>
  <sheetFormatPr defaultColWidth="12.28515625" defaultRowHeight="15"/>
  <cols>
    <col min="1" max="1" width="3.28515625" style="4" customWidth="1"/>
    <col min="2" max="2" width="38.7109375" style="4" customWidth="1"/>
    <col min="3" max="3" width="5" style="4" customWidth="1"/>
    <col min="4" max="4" width="5.140625" style="4" customWidth="1"/>
    <col min="5" max="5" width="9" style="4" customWidth="1"/>
    <col min="6" max="6" width="13.42578125" style="4" customWidth="1"/>
    <col min="7" max="7" width="3.7109375" style="4" customWidth="1"/>
    <col min="8" max="8" width="11.28515625" style="4" customWidth="1"/>
    <col min="9" max="9" width="11" style="4" customWidth="1"/>
    <col min="10" max="10" width="8.5703125" style="4" customWidth="1"/>
    <col min="11" max="11" width="11.5703125" style="4" customWidth="1"/>
    <col min="12" max="14" width="12.28515625" style="4" customWidth="1"/>
    <col min="15" max="15" width="45.5703125" style="4" customWidth="1"/>
    <col min="16" max="16384" width="12.28515625" style="4"/>
  </cols>
  <sheetData>
    <row r="1" spans="1:15" ht="15.75">
      <c r="A1" s="1"/>
      <c r="B1" s="2"/>
      <c r="C1" s="3"/>
      <c r="D1" s="3"/>
      <c r="E1" s="3"/>
      <c r="F1" s="3" t="s">
        <v>642</v>
      </c>
      <c r="G1" s="3"/>
      <c r="I1" s="3"/>
      <c r="J1" s="3"/>
      <c r="K1" s="5"/>
    </row>
    <row r="2" spans="1:15" ht="15.75">
      <c r="A2" s="1"/>
      <c r="B2" s="6" t="s">
        <v>0</v>
      </c>
      <c r="C2" s="3"/>
      <c r="D2" s="3"/>
      <c r="E2" s="3"/>
      <c r="F2" s="7" t="s">
        <v>353</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63" t="s">
        <v>421</v>
      </c>
      <c r="G4" s="64"/>
      <c r="H4" s="64"/>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29</v>
      </c>
      <c r="E8" s="28" t="s">
        <v>9</v>
      </c>
      <c r="F8" s="28" t="s">
        <v>10</v>
      </c>
      <c r="G8" s="28" t="s">
        <v>11</v>
      </c>
      <c r="H8" s="28" t="s">
        <v>12</v>
      </c>
      <c r="I8" s="28" t="s">
        <v>13</v>
      </c>
      <c r="J8" s="29" t="s">
        <v>14</v>
      </c>
      <c r="K8" s="29" t="s">
        <v>15</v>
      </c>
      <c r="O8" s="65"/>
    </row>
    <row r="9" spans="1:15" ht="69.75" customHeight="1">
      <c r="A9" s="37">
        <v>1</v>
      </c>
      <c r="B9" s="66" t="s">
        <v>422</v>
      </c>
      <c r="C9" s="67" t="s">
        <v>31</v>
      </c>
      <c r="D9" s="68">
        <v>3</v>
      </c>
      <c r="E9" s="36"/>
      <c r="F9" s="69"/>
      <c r="G9" s="70"/>
      <c r="H9" s="69"/>
      <c r="I9" s="28"/>
      <c r="J9" s="29"/>
      <c r="K9" s="72"/>
    </row>
    <row r="10" spans="1:15" ht="69.75" customHeight="1">
      <c r="A10" s="37">
        <v>2</v>
      </c>
      <c r="B10" s="66" t="s">
        <v>423</v>
      </c>
      <c r="C10" s="67" t="s">
        <v>31</v>
      </c>
      <c r="D10" s="68">
        <v>25</v>
      </c>
      <c r="E10" s="36"/>
      <c r="F10" s="69"/>
      <c r="G10" s="70"/>
      <c r="H10" s="69"/>
      <c r="I10" s="28"/>
      <c r="J10" s="29"/>
      <c r="K10" s="72"/>
    </row>
    <row r="11" spans="1:15" ht="17.25" customHeight="1">
      <c r="A11" s="47"/>
      <c r="B11" s="73" t="s">
        <v>32</v>
      </c>
      <c r="C11" s="47"/>
      <c r="D11" s="47"/>
      <c r="E11" s="47"/>
      <c r="F11" s="74"/>
      <c r="G11" s="28"/>
      <c r="H11" s="74"/>
      <c r="I11" s="47"/>
      <c r="J11" s="47"/>
      <c r="K11" s="47"/>
    </row>
    <row r="12" spans="1:15">
      <c r="A12" s="623"/>
      <c r="B12" s="58"/>
      <c r="C12" s="59"/>
      <c r="D12" s="59"/>
      <c r="E12" s="49"/>
      <c r="F12" s="57"/>
      <c r="G12" s="53"/>
      <c r="H12" s="54"/>
      <c r="I12" s="55"/>
      <c r="J12" s="55"/>
      <c r="K12" s="55"/>
    </row>
    <row r="13" spans="1:15">
      <c r="B13" s="76"/>
      <c r="E13" s="49"/>
    </row>
    <row r="17" spans="1:10">
      <c r="A17" s="77"/>
      <c r="B17" s="77" t="s">
        <v>34</v>
      </c>
      <c r="C17" s="77"/>
      <c r="D17" s="77"/>
      <c r="E17" s="77"/>
      <c r="F17" s="77"/>
      <c r="G17" s="77"/>
      <c r="H17" s="77"/>
      <c r="I17" s="77"/>
      <c r="J17" s="77"/>
    </row>
    <row r="18" spans="1:10">
      <c r="A18" s="77"/>
      <c r="B18" s="77" t="s">
        <v>35</v>
      </c>
      <c r="C18" s="77"/>
      <c r="D18" s="77"/>
      <c r="E18" s="77"/>
      <c r="F18" s="77"/>
      <c r="G18" s="77"/>
      <c r="H18" s="77"/>
      <c r="I18" s="77"/>
      <c r="J18" s="77"/>
    </row>
    <row r="19" spans="1:10">
      <c r="A19" s="77"/>
      <c r="B19" s="77" t="s">
        <v>36</v>
      </c>
      <c r="C19" s="77"/>
      <c r="D19" s="77"/>
      <c r="E19" s="77"/>
      <c r="F19" s="77"/>
      <c r="G19" s="77"/>
      <c r="H19" s="77"/>
      <c r="I19" s="77"/>
      <c r="J19" s="77"/>
    </row>
  </sheetData>
  <pageMargins left="0.70000000000000007" right="0.70000000000000007" top="1.0456692913385832" bottom="1.0456692913385832" header="0.75000000000000011" footer="0.75000000000000011"/>
  <pageSetup paperSize="9" fitToWidth="0" fitToHeight="0" pageOrder="overThenDown" orientation="landscape"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Normal="100" workbookViewId="0">
      <selection activeCell="F1" sqref="F1"/>
    </sheetView>
  </sheetViews>
  <sheetFormatPr defaultColWidth="12.28515625" defaultRowHeight="15"/>
  <cols>
    <col min="1" max="1" width="3.28515625" style="4" customWidth="1"/>
    <col min="2" max="2" width="42.85546875" style="4" customWidth="1"/>
    <col min="3" max="3" width="4.7109375" style="4" customWidth="1"/>
    <col min="4" max="4" width="4.85546875" style="4" customWidth="1"/>
    <col min="5" max="5" width="8" style="4" customWidth="1"/>
    <col min="6" max="6" width="11.5703125" style="4" customWidth="1"/>
    <col min="7" max="7" width="3.42578125" style="4" customWidth="1"/>
    <col min="8" max="8" width="11.42578125" style="4" customWidth="1"/>
    <col min="9" max="9" width="11" style="4" customWidth="1"/>
    <col min="10" max="10" width="8.5703125" style="4" customWidth="1"/>
    <col min="11" max="14" width="12.28515625" style="4" customWidth="1"/>
    <col min="15" max="15" width="45.5703125" style="4" customWidth="1"/>
    <col min="16" max="16384" width="12.28515625" style="4"/>
  </cols>
  <sheetData>
    <row r="1" spans="1:15" ht="15.75">
      <c r="A1" s="1"/>
      <c r="B1" s="2"/>
      <c r="C1" s="3"/>
      <c r="D1" s="3"/>
      <c r="E1" s="3"/>
      <c r="F1" s="3" t="s">
        <v>643</v>
      </c>
      <c r="G1" s="3"/>
      <c r="I1" s="3"/>
      <c r="J1" s="3"/>
      <c r="K1" s="5"/>
    </row>
    <row r="2" spans="1:15" ht="15.75">
      <c r="A2" s="1"/>
      <c r="B2" s="6" t="s">
        <v>0</v>
      </c>
      <c r="C2" s="3"/>
      <c r="D2" s="3"/>
      <c r="E2" s="3"/>
      <c r="F2" s="7" t="s">
        <v>356</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63" t="s">
        <v>425</v>
      </c>
      <c r="G4" s="64"/>
      <c r="H4" s="64"/>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29" t="s">
        <v>15</v>
      </c>
      <c r="O8" s="65"/>
    </row>
    <row r="9" spans="1:15" ht="225">
      <c r="A9" s="37">
        <v>1</v>
      </c>
      <c r="B9" s="619" t="s">
        <v>426</v>
      </c>
      <c r="C9" s="513" t="s">
        <v>168</v>
      </c>
      <c r="D9" s="624">
        <v>600</v>
      </c>
      <c r="E9" s="625"/>
      <c r="F9" s="625"/>
      <c r="G9" s="513"/>
      <c r="H9" s="625"/>
      <c r="I9" s="626"/>
      <c r="J9" s="627"/>
      <c r="K9" s="627"/>
    </row>
    <row r="10" spans="1:15" ht="17.25" customHeight="1">
      <c r="A10" s="47"/>
      <c r="B10" s="73" t="s">
        <v>32</v>
      </c>
      <c r="C10" s="47"/>
      <c r="D10" s="47"/>
      <c r="E10" s="47"/>
      <c r="F10" s="74"/>
      <c r="G10" s="28"/>
      <c r="H10" s="74"/>
      <c r="I10" s="47"/>
      <c r="J10" s="47"/>
      <c r="K10" s="47"/>
    </row>
    <row r="12" spans="1:15">
      <c r="A12" s="77"/>
      <c r="B12" s="77" t="s">
        <v>34</v>
      </c>
      <c r="C12" s="77"/>
      <c r="D12" s="77"/>
      <c r="E12" s="77"/>
      <c r="F12" s="77"/>
      <c r="G12" s="77"/>
      <c r="H12" s="77"/>
      <c r="I12" s="77"/>
      <c r="J12" s="77"/>
    </row>
    <row r="13" spans="1:15">
      <c r="A13" s="77"/>
      <c r="B13" s="77" t="s">
        <v>35</v>
      </c>
      <c r="C13" s="77"/>
      <c r="D13" s="77"/>
      <c r="E13" s="77"/>
      <c r="F13" s="77"/>
      <c r="G13" s="77"/>
      <c r="H13" s="77"/>
      <c r="I13" s="77"/>
      <c r="J13" s="77"/>
    </row>
    <row r="14" spans="1:15">
      <c r="A14" s="77"/>
      <c r="B14" s="77" t="s">
        <v>36</v>
      </c>
      <c r="C14" s="77"/>
      <c r="D14" s="77"/>
      <c r="E14" s="77"/>
      <c r="F14" s="77"/>
      <c r="G14" s="77"/>
      <c r="H14" s="77"/>
      <c r="I14" s="77"/>
      <c r="J14" s="77"/>
    </row>
  </sheetData>
  <pageMargins left="0.7" right="0.7" top="0.75" bottom="0.75" header="0.3" footer="0.3"/>
  <pageSetup paperSize="9"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3" width="4.42578125" style="4" customWidth="1"/>
    <col min="4" max="4" width="5" style="4" customWidth="1"/>
    <col min="5" max="5" width="7.28515625" style="4" customWidth="1"/>
    <col min="6" max="6" width="13.42578125" style="4" customWidth="1"/>
    <col min="7" max="7" width="3.7109375" style="4" customWidth="1"/>
    <col min="8" max="8" width="11.28515625" style="4" customWidth="1"/>
    <col min="9" max="9" width="11" style="4" customWidth="1"/>
    <col min="10" max="10" width="6.5703125" style="4" customWidth="1"/>
    <col min="11" max="11" width="11.140625" style="4" customWidth="1"/>
    <col min="12" max="14" width="12.28515625" style="4" customWidth="1"/>
    <col min="15" max="15" width="45.5703125" style="4" customWidth="1"/>
    <col min="16" max="16384" width="12.28515625" style="4"/>
  </cols>
  <sheetData>
    <row r="1" spans="1:15" ht="15.75">
      <c r="A1" s="1"/>
      <c r="B1" s="2"/>
      <c r="C1" s="3"/>
      <c r="D1" s="3"/>
      <c r="E1" s="3"/>
      <c r="F1" s="3" t="s">
        <v>644</v>
      </c>
      <c r="G1" s="3"/>
      <c r="I1" s="3"/>
      <c r="J1" s="3"/>
      <c r="K1" s="5"/>
    </row>
    <row r="2" spans="1:15" ht="15.75">
      <c r="A2" s="1"/>
      <c r="B2" s="6" t="s">
        <v>0</v>
      </c>
      <c r="C2" s="3"/>
      <c r="D2" s="3"/>
      <c r="E2" s="3"/>
      <c r="F2" s="7" t="s">
        <v>361</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63" t="s">
        <v>427</v>
      </c>
      <c r="G4" s="64"/>
      <c r="H4" s="64"/>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29" t="s">
        <v>15</v>
      </c>
      <c r="O8" s="65"/>
    </row>
    <row r="9" spans="1:15" ht="45">
      <c r="A9" s="37">
        <v>1</v>
      </c>
      <c r="B9" s="619" t="s">
        <v>428</v>
      </c>
      <c r="C9" s="70" t="s">
        <v>168</v>
      </c>
      <c r="D9" s="93">
        <v>2400</v>
      </c>
      <c r="E9" s="104"/>
      <c r="F9" s="104"/>
      <c r="G9" s="70"/>
      <c r="H9" s="104"/>
      <c r="I9" s="105"/>
      <c r="J9" s="106"/>
      <c r="K9" s="106"/>
    </row>
    <row r="10" spans="1:15" ht="17.25" customHeight="1">
      <c r="A10" s="47"/>
      <c r="B10" s="73" t="s">
        <v>32</v>
      </c>
      <c r="C10" s="47"/>
      <c r="D10" s="47"/>
      <c r="E10" s="47"/>
      <c r="F10" s="74">
        <f>SUM(F9)</f>
        <v>0</v>
      </c>
      <c r="G10" s="28"/>
      <c r="H10" s="74">
        <f>SUM(H9)</f>
        <v>0</v>
      </c>
      <c r="I10" s="47"/>
      <c r="J10" s="47"/>
      <c r="K10" s="47"/>
    </row>
    <row r="11" spans="1:15">
      <c r="A11" s="75"/>
      <c r="B11" s="58"/>
      <c r="C11" s="59"/>
      <c r="D11" s="59"/>
      <c r="E11" s="49"/>
      <c r="F11" s="57"/>
      <c r="G11" s="53"/>
      <c r="H11" s="54"/>
      <c r="I11" s="55"/>
      <c r="J11" s="55"/>
      <c r="K11" s="55"/>
    </row>
    <row r="12" spans="1:15">
      <c r="B12" s="76"/>
      <c r="E12" s="49"/>
    </row>
    <row r="13" spans="1:15">
      <c r="B13" s="58"/>
    </row>
    <row r="14" spans="1:15">
      <c r="B14" s="58"/>
    </row>
    <row r="16" spans="1:15">
      <c r="A16" s="77"/>
      <c r="B16" s="77" t="s">
        <v>34</v>
      </c>
      <c r="C16" s="77"/>
      <c r="D16" s="77"/>
      <c r="E16" s="77"/>
      <c r="F16" s="77"/>
      <c r="G16" s="77"/>
      <c r="H16" s="77"/>
      <c r="I16" s="77"/>
      <c r="J16" s="77"/>
    </row>
    <row r="17" spans="1:10">
      <c r="A17" s="77"/>
      <c r="B17" s="77" t="s">
        <v>35</v>
      </c>
      <c r="C17" s="77"/>
      <c r="D17" s="77"/>
      <c r="E17" s="77"/>
      <c r="F17" s="77"/>
      <c r="G17" s="77"/>
      <c r="H17" s="77"/>
      <c r="I17" s="77"/>
      <c r="J17" s="77"/>
    </row>
    <row r="18" spans="1:10">
      <c r="A18" s="77"/>
      <c r="B18" s="77" t="s">
        <v>36</v>
      </c>
      <c r="C18" s="77"/>
      <c r="D18" s="77"/>
      <c r="E18" s="77"/>
      <c r="F18" s="77"/>
      <c r="G18" s="77"/>
      <c r="H18" s="77"/>
      <c r="I18" s="77"/>
      <c r="J18" s="77"/>
    </row>
  </sheetData>
  <pageMargins left="0.7" right="0.7" top="0.75" bottom="0.75" header="0.3" footer="0.3"/>
  <pageSetup paperSize="9"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F1" sqref="F1"/>
    </sheetView>
  </sheetViews>
  <sheetFormatPr defaultColWidth="12.28515625" defaultRowHeight="15"/>
  <cols>
    <col min="1" max="1" width="3.28515625" style="4" customWidth="1"/>
    <col min="2" max="2" width="43.5703125" style="4" customWidth="1"/>
    <col min="3" max="3" width="4.42578125" style="4" customWidth="1"/>
    <col min="4" max="4" width="5" style="4" customWidth="1"/>
    <col min="5" max="5" width="8.5703125" style="4" customWidth="1"/>
    <col min="6" max="6" width="13.42578125" style="4" customWidth="1"/>
    <col min="7" max="7" width="3.7109375" style="4" customWidth="1"/>
    <col min="8" max="8" width="11.28515625" style="4" customWidth="1"/>
    <col min="9" max="9" width="11" style="4" customWidth="1"/>
    <col min="10" max="10" width="6.5703125" style="4" customWidth="1"/>
    <col min="11" max="11" width="11.140625" style="4" customWidth="1"/>
    <col min="12" max="14" width="12.28515625" style="4" customWidth="1"/>
    <col min="15" max="15" width="45.5703125" style="4" customWidth="1"/>
    <col min="16" max="16384" width="12.28515625" style="4"/>
  </cols>
  <sheetData>
    <row r="1" spans="1:15" ht="15.75">
      <c r="A1" s="1"/>
      <c r="B1" s="2"/>
      <c r="C1" s="3"/>
      <c r="D1" s="3"/>
      <c r="E1" s="3"/>
      <c r="F1" s="3" t="s">
        <v>645</v>
      </c>
      <c r="G1" s="3"/>
      <c r="I1" s="3"/>
      <c r="J1" s="3"/>
      <c r="K1" s="5"/>
    </row>
    <row r="2" spans="1:15" ht="15.75">
      <c r="A2" s="1"/>
      <c r="B2" s="6" t="s">
        <v>0</v>
      </c>
      <c r="C2" s="3"/>
      <c r="D2" s="3"/>
      <c r="E2" s="3"/>
      <c r="F2" s="7" t="s">
        <v>364</v>
      </c>
      <c r="G2" s="3"/>
      <c r="H2" s="3"/>
      <c r="I2" s="3"/>
      <c r="J2" s="3"/>
      <c r="K2" s="5"/>
    </row>
    <row r="3" spans="1:15" ht="15.75">
      <c r="A3" s="1"/>
      <c r="B3" s="8"/>
      <c r="C3" s="9"/>
      <c r="D3" s="10"/>
      <c r="E3" s="10"/>
      <c r="F3" s="11"/>
      <c r="G3" s="11"/>
      <c r="H3" s="10"/>
      <c r="I3" s="10"/>
      <c r="J3" s="10"/>
      <c r="K3" s="12"/>
    </row>
    <row r="4" spans="1:15" ht="15.75" customHeight="1">
      <c r="A4" s="1"/>
      <c r="B4" s="13" t="s">
        <v>2</v>
      </c>
      <c r="C4" s="9"/>
      <c r="D4" s="14"/>
      <c r="E4" s="62"/>
      <c r="F4" s="63" t="s">
        <v>429</v>
      </c>
      <c r="G4" s="64"/>
      <c r="H4" s="64"/>
      <c r="I4" s="62"/>
      <c r="J4" s="14"/>
      <c r="K4" s="17"/>
    </row>
    <row r="5" spans="1:15" ht="15.75">
      <c r="A5" s="1"/>
      <c r="B5" s="18" t="s">
        <v>531</v>
      </c>
      <c r="C5" s="19"/>
      <c r="D5" s="14"/>
      <c r="E5" s="62"/>
      <c r="F5" s="62"/>
      <c r="G5" s="62"/>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63.75">
      <c r="A8" s="28" t="s">
        <v>5</v>
      </c>
      <c r="B8" s="28" t="s">
        <v>6</v>
      </c>
      <c r="C8" s="28" t="s">
        <v>7</v>
      </c>
      <c r="D8" s="28" t="s">
        <v>39</v>
      </c>
      <c r="E8" s="28" t="s">
        <v>9</v>
      </c>
      <c r="F8" s="28" t="s">
        <v>10</v>
      </c>
      <c r="G8" s="28" t="s">
        <v>11</v>
      </c>
      <c r="H8" s="28" t="s">
        <v>12</v>
      </c>
      <c r="I8" s="28" t="s">
        <v>13</v>
      </c>
      <c r="J8" s="29" t="s">
        <v>14</v>
      </c>
      <c r="K8" s="29" t="s">
        <v>15</v>
      </c>
      <c r="O8" s="65"/>
    </row>
    <row r="9" spans="1:15" ht="63.75" customHeight="1">
      <c r="A9" s="37">
        <v>1</v>
      </c>
      <c r="B9" s="619" t="s">
        <v>430</v>
      </c>
      <c r="C9" s="70" t="s">
        <v>168</v>
      </c>
      <c r="D9" s="93">
        <v>48</v>
      </c>
      <c r="E9" s="104"/>
      <c r="F9" s="104"/>
      <c r="G9" s="70"/>
      <c r="H9" s="104"/>
      <c r="I9" s="105"/>
      <c r="J9" s="106"/>
      <c r="K9" s="106"/>
    </row>
    <row r="10" spans="1:15" ht="17.25" customHeight="1">
      <c r="A10" s="47"/>
      <c r="B10" s="73" t="s">
        <v>32</v>
      </c>
      <c r="C10" s="47"/>
      <c r="D10" s="47"/>
      <c r="E10" s="47"/>
      <c r="F10" s="74"/>
      <c r="G10" s="28"/>
      <c r="H10" s="74"/>
      <c r="I10" s="47"/>
      <c r="J10" s="47"/>
      <c r="K10" s="47"/>
    </row>
    <row r="11" spans="1:15">
      <c r="A11" s="75"/>
      <c r="B11" s="58"/>
      <c r="C11" s="59"/>
      <c r="D11" s="59"/>
      <c r="E11" s="49"/>
      <c r="F11" s="57"/>
      <c r="G11" s="53"/>
      <c r="H11" s="54"/>
      <c r="I11" s="55"/>
      <c r="J11" s="55"/>
      <c r="K11" s="55"/>
    </row>
    <row r="12" spans="1:15">
      <c r="B12" s="76"/>
      <c r="E12" s="49"/>
    </row>
    <row r="13" spans="1:15">
      <c r="B13" s="58"/>
    </row>
    <row r="14" spans="1:15">
      <c r="B14" s="58"/>
    </row>
    <row r="15" spans="1:15">
      <c r="B15" s="628"/>
    </row>
    <row r="16" spans="1:15">
      <c r="A16" s="77"/>
      <c r="B16" s="77" t="s">
        <v>34</v>
      </c>
      <c r="C16" s="77"/>
      <c r="D16" s="77"/>
      <c r="E16" s="77"/>
      <c r="F16" s="77"/>
      <c r="G16" s="77"/>
      <c r="H16" s="77"/>
      <c r="I16" s="77"/>
      <c r="J16" s="77"/>
    </row>
    <row r="17" spans="1:10">
      <c r="A17" s="77"/>
      <c r="B17" s="77" t="s">
        <v>35</v>
      </c>
      <c r="C17" s="77"/>
      <c r="D17" s="77"/>
      <c r="E17" s="77"/>
      <c r="F17" s="77"/>
      <c r="G17" s="77"/>
      <c r="H17" s="77"/>
      <c r="I17" s="77"/>
      <c r="J17" s="77"/>
    </row>
    <row r="18" spans="1:10">
      <c r="A18" s="77"/>
      <c r="B18" s="77" t="s">
        <v>36</v>
      </c>
      <c r="C18" s="77"/>
      <c r="D18" s="77"/>
      <c r="E18" s="77"/>
      <c r="F18" s="77"/>
      <c r="G18" s="77"/>
      <c r="H18" s="77"/>
      <c r="I18" s="77"/>
      <c r="J18" s="77"/>
    </row>
  </sheetData>
  <pageMargins left="0.7" right="0.7" top="0.75" bottom="0.75" header="0.3" footer="0.3"/>
  <pageSetup paperSize="9"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workbookViewId="0">
      <selection activeCell="B5" sqref="B5"/>
    </sheetView>
  </sheetViews>
  <sheetFormatPr defaultColWidth="12.28515625" defaultRowHeight="15"/>
  <cols>
    <col min="1" max="1" width="3.28515625" style="4" customWidth="1"/>
    <col min="2" max="2" width="43.5703125" style="4" customWidth="1"/>
    <col min="3" max="3" width="4.42578125" style="4" customWidth="1"/>
    <col min="4" max="4" width="5" style="4" customWidth="1"/>
    <col min="5" max="5" width="9.5703125" style="4" customWidth="1"/>
    <col min="6" max="6" width="11.5703125" style="4" customWidth="1"/>
    <col min="7" max="7" width="3.7109375" style="4" customWidth="1"/>
    <col min="8" max="8" width="11.28515625" style="4" customWidth="1"/>
    <col min="9" max="9" width="11" style="4" customWidth="1"/>
    <col min="10" max="10" width="7.7109375" style="4" customWidth="1"/>
    <col min="11" max="11" width="10.5703125" style="4" customWidth="1"/>
    <col min="12" max="14" width="12.28515625" style="4" customWidth="1"/>
    <col min="15" max="15" width="45.5703125" style="4" customWidth="1"/>
    <col min="16" max="16384" width="12.28515625" style="4"/>
  </cols>
  <sheetData>
    <row r="1" spans="1:15" ht="15.75">
      <c r="A1" s="1"/>
      <c r="B1" s="2"/>
      <c r="C1" s="3"/>
      <c r="D1" s="3"/>
      <c r="E1" s="3"/>
      <c r="F1" s="3" t="s">
        <v>646</v>
      </c>
      <c r="G1" s="3"/>
      <c r="I1" s="3"/>
      <c r="J1" s="3"/>
      <c r="K1" s="5"/>
    </row>
    <row r="2" spans="1:15" ht="15.75">
      <c r="A2" s="1"/>
      <c r="B2" s="6" t="s">
        <v>0</v>
      </c>
      <c r="C2" s="3"/>
      <c r="D2" s="3"/>
      <c r="E2" s="3"/>
      <c r="F2" s="7" t="s">
        <v>367</v>
      </c>
      <c r="G2" s="3"/>
      <c r="H2" s="3"/>
      <c r="I2" s="3"/>
      <c r="J2" s="3"/>
      <c r="K2" s="5"/>
    </row>
    <row r="3" spans="1:15" ht="15.75">
      <c r="A3" s="1"/>
      <c r="B3" s="8"/>
      <c r="C3" s="9"/>
      <c r="D3" s="10"/>
      <c r="E3" s="10"/>
      <c r="F3" s="11"/>
      <c r="G3" s="11"/>
      <c r="H3" s="10"/>
      <c r="I3" s="10"/>
      <c r="J3" s="10"/>
      <c r="K3" s="12"/>
    </row>
    <row r="4" spans="1:15" ht="15.75" customHeight="1">
      <c r="A4" s="1"/>
      <c r="B4" s="13" t="s">
        <v>2</v>
      </c>
      <c r="C4" s="9"/>
      <c r="D4" s="9"/>
      <c r="E4" s="14"/>
      <c r="F4" s="62"/>
      <c r="G4" s="63" t="s">
        <v>431</v>
      </c>
      <c r="H4" s="64"/>
      <c r="I4" s="64"/>
      <c r="J4" s="62"/>
      <c r="K4" s="17"/>
    </row>
    <row r="5" spans="1:15" ht="15.75">
      <c r="A5" s="1"/>
      <c r="B5" s="18" t="s">
        <v>531</v>
      </c>
      <c r="C5" s="19"/>
      <c r="D5" s="14"/>
      <c r="E5" s="62"/>
      <c r="F5" s="62"/>
      <c r="G5" s="629" t="s">
        <v>432</v>
      </c>
      <c r="H5" s="62"/>
      <c r="I5" s="62"/>
      <c r="J5" s="14"/>
      <c r="K5" s="12"/>
    </row>
    <row r="6" spans="1:15">
      <c r="A6" s="1"/>
      <c r="B6" s="22" t="s">
        <v>4</v>
      </c>
      <c r="C6" s="2"/>
      <c r="D6" s="23"/>
      <c r="E6" s="62"/>
      <c r="F6" s="62"/>
      <c r="G6" s="62"/>
      <c r="H6" s="62"/>
      <c r="I6" s="62"/>
      <c r="J6" s="14"/>
      <c r="K6" s="24"/>
    </row>
    <row r="7" spans="1:15" ht="15.75">
      <c r="A7" s="25"/>
      <c r="B7" s="26"/>
      <c r="C7" s="18"/>
      <c r="D7" s="18"/>
      <c r="E7" s="12"/>
      <c r="F7" s="27"/>
      <c r="G7" s="27"/>
      <c r="H7" s="27"/>
      <c r="I7" s="27"/>
      <c r="J7" s="12"/>
      <c r="K7" s="12"/>
    </row>
    <row r="8" spans="1:15" ht="76.5">
      <c r="A8" s="137" t="s">
        <v>5</v>
      </c>
      <c r="B8" s="137" t="s">
        <v>6</v>
      </c>
      <c r="C8" s="137" t="s">
        <v>7</v>
      </c>
      <c r="D8" s="137" t="s">
        <v>39</v>
      </c>
      <c r="E8" s="137" t="s">
        <v>9</v>
      </c>
      <c r="F8" s="137" t="s">
        <v>10</v>
      </c>
      <c r="G8" s="137" t="s">
        <v>11</v>
      </c>
      <c r="H8" s="137" t="s">
        <v>12</v>
      </c>
      <c r="I8" s="137" t="s">
        <v>13</v>
      </c>
      <c r="J8" s="138" t="s">
        <v>14</v>
      </c>
      <c r="K8" s="138" t="s">
        <v>15</v>
      </c>
      <c r="O8" s="65"/>
    </row>
    <row r="9" spans="1:15" ht="60.75" customHeight="1">
      <c r="A9" s="490">
        <v>1</v>
      </c>
      <c r="B9" s="630" t="s">
        <v>433</v>
      </c>
      <c r="C9" s="489" t="s">
        <v>168</v>
      </c>
      <c r="D9" s="631">
        <v>54</v>
      </c>
      <c r="E9" s="632"/>
      <c r="F9" s="632"/>
      <c r="G9" s="489"/>
      <c r="H9" s="632"/>
      <c r="I9" s="633"/>
      <c r="J9" s="634"/>
      <c r="K9" s="635"/>
    </row>
    <row r="10" spans="1:15" ht="63" customHeight="1">
      <c r="A10" s="462"/>
      <c r="B10" s="495" t="s">
        <v>434</v>
      </c>
      <c r="C10" s="615" t="s">
        <v>168</v>
      </c>
      <c r="D10" s="615">
        <v>30</v>
      </c>
      <c r="E10" s="632"/>
      <c r="F10" s="632"/>
      <c r="G10" s="493"/>
      <c r="H10" s="632"/>
      <c r="I10" s="462"/>
      <c r="J10" s="636"/>
      <c r="K10" s="462"/>
    </row>
    <row r="11" spans="1:15" ht="50.25" customHeight="1">
      <c r="A11" s="462"/>
      <c r="B11" s="495" t="s">
        <v>435</v>
      </c>
      <c r="C11" s="615" t="s">
        <v>168</v>
      </c>
      <c r="D11" s="615">
        <v>27</v>
      </c>
      <c r="E11" s="632"/>
      <c r="F11" s="632"/>
      <c r="G11" s="493"/>
      <c r="H11" s="632"/>
      <c r="I11" s="462"/>
      <c r="J11" s="636"/>
      <c r="K11" s="462"/>
    </row>
    <row r="12" spans="1:15">
      <c r="A12" s="637"/>
      <c r="B12" s="638"/>
      <c r="C12" s="639"/>
      <c r="D12" s="639"/>
      <c r="E12" s="640"/>
      <c r="F12" s="641">
        <f>SUM(F9:F11)</f>
        <v>0</v>
      </c>
      <c r="G12" s="642"/>
      <c r="H12" s="643">
        <f>SUM(H9:H11)</f>
        <v>0</v>
      </c>
      <c r="I12" s="644"/>
      <c r="J12" s="644"/>
      <c r="K12" s="644"/>
    </row>
    <row r="14" spans="1:15">
      <c r="A14" s="77"/>
      <c r="B14" s="77" t="s">
        <v>34</v>
      </c>
      <c r="C14" s="77"/>
      <c r="D14" s="77"/>
      <c r="E14" s="77"/>
      <c r="F14" s="77"/>
      <c r="G14" s="77"/>
      <c r="H14" s="77"/>
      <c r="I14" s="77"/>
      <c r="J14" s="77"/>
    </row>
    <row r="15" spans="1:15">
      <c r="A15" s="77"/>
      <c r="B15" s="77" t="s">
        <v>35</v>
      </c>
      <c r="C15" s="77"/>
      <c r="D15" s="77"/>
      <c r="E15" s="77"/>
      <c r="F15" s="77"/>
      <c r="G15" s="77"/>
      <c r="H15" s="77"/>
      <c r="I15" s="77"/>
      <c r="J15" s="77"/>
    </row>
    <row r="16" spans="1:15">
      <c r="A16" s="77"/>
      <c r="B16" s="77" t="s">
        <v>36</v>
      </c>
      <c r="C16" s="77"/>
      <c r="D16" s="77"/>
      <c r="E16" s="77"/>
      <c r="F16" s="77"/>
      <c r="G16" s="77"/>
      <c r="H16" s="77"/>
      <c r="I16" s="77"/>
      <c r="J16" s="77"/>
    </row>
  </sheetData>
  <pageMargins left="0.7" right="0.7" top="0.75" bottom="0.75" header="0.3" footer="0.3"/>
  <pageSetup paperSize="9"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85" zoomScaleNormal="85" workbookViewId="0">
      <selection activeCell="F1" sqref="F1"/>
    </sheetView>
  </sheetViews>
  <sheetFormatPr defaultColWidth="12.28515625" defaultRowHeight="15"/>
  <cols>
    <col min="1" max="1" width="3.28515625" style="4" customWidth="1"/>
    <col min="2" max="2" width="36.42578125" style="4" customWidth="1"/>
    <col min="3" max="3" width="5.5703125" style="4" customWidth="1"/>
    <col min="4" max="4" width="5.7109375" style="4" customWidth="1"/>
    <col min="5" max="5" width="9.140625" style="4" customWidth="1"/>
    <col min="6" max="6" width="15.140625" style="4" customWidth="1"/>
    <col min="7" max="7" width="4.140625" style="4" customWidth="1"/>
    <col min="8" max="8" width="13.42578125" style="4" customWidth="1"/>
    <col min="9" max="9" width="9.7109375" style="4" customWidth="1"/>
    <col min="10" max="10" width="6.42578125" style="4" customWidth="1"/>
    <col min="11" max="11" width="12" style="4" customWidth="1"/>
    <col min="12" max="15" width="12.28515625" style="4" customWidth="1"/>
    <col min="16" max="16" width="45.5703125" style="4" customWidth="1"/>
    <col min="17" max="16384" width="12.28515625" style="4"/>
  </cols>
  <sheetData>
    <row r="1" spans="1:16" ht="15.75">
      <c r="A1" s="1"/>
      <c r="B1" s="2"/>
      <c r="C1" s="3"/>
      <c r="D1" s="3"/>
      <c r="E1" s="3"/>
      <c r="F1" s="3" t="s">
        <v>647</v>
      </c>
      <c r="G1" s="3"/>
      <c r="I1" s="3"/>
      <c r="J1" s="3"/>
      <c r="K1" s="5"/>
    </row>
    <row r="2" spans="1:16" ht="15.75">
      <c r="A2" s="1"/>
      <c r="B2" s="6" t="s">
        <v>0</v>
      </c>
      <c r="C2" s="3"/>
      <c r="D2" s="3"/>
      <c r="E2" s="3"/>
      <c r="F2" s="7" t="s">
        <v>373</v>
      </c>
      <c r="G2" s="3"/>
      <c r="H2" s="3"/>
      <c r="I2" s="3"/>
      <c r="J2" s="3"/>
      <c r="K2" s="5"/>
    </row>
    <row r="3" spans="1:16" ht="15.75">
      <c r="A3" s="1"/>
      <c r="B3" s="8"/>
      <c r="C3" s="9"/>
      <c r="D3" s="10"/>
      <c r="E3" s="10"/>
      <c r="F3" s="11"/>
      <c r="G3" s="11"/>
      <c r="H3" s="10"/>
      <c r="I3" s="10"/>
      <c r="J3" s="10"/>
      <c r="K3" s="12"/>
    </row>
    <row r="4" spans="1:16" ht="15.75">
      <c r="A4" s="1"/>
      <c r="B4" s="13" t="s">
        <v>2</v>
      </c>
      <c r="C4" s="9"/>
      <c r="D4" s="14"/>
      <c r="E4" s="14"/>
      <c r="F4" s="63" t="s">
        <v>436</v>
      </c>
      <c r="G4" s="14"/>
      <c r="H4" s="14"/>
      <c r="I4" s="16"/>
      <c r="J4" s="14"/>
      <c r="K4" s="17"/>
    </row>
    <row r="5" spans="1:16" ht="15.75">
      <c r="A5" s="1"/>
      <c r="B5" s="18" t="s">
        <v>531</v>
      </c>
      <c r="C5" s="19"/>
      <c r="D5" s="14"/>
      <c r="E5" s="20"/>
      <c r="F5" s="167"/>
      <c r="G5" s="14"/>
      <c r="H5" s="14"/>
      <c r="I5" s="14"/>
      <c r="J5" s="14"/>
      <c r="K5" s="12"/>
    </row>
    <row r="6" spans="1:16">
      <c r="A6" s="1"/>
      <c r="B6" s="645" t="s">
        <v>437</v>
      </c>
      <c r="C6" s="2"/>
      <c r="D6" s="23"/>
      <c r="E6" s="23"/>
      <c r="F6" s="14"/>
      <c r="G6" s="23"/>
      <c r="H6" s="14"/>
      <c r="I6" s="14"/>
      <c r="J6" s="14"/>
      <c r="K6" s="24"/>
    </row>
    <row r="7" spans="1:16" ht="15.75">
      <c r="A7" s="25"/>
      <c r="B7" s="26"/>
      <c r="C7" s="18"/>
      <c r="D7" s="18"/>
      <c r="E7" s="12"/>
      <c r="F7" s="27"/>
      <c r="G7" s="27"/>
      <c r="H7" s="27"/>
      <c r="I7" s="27"/>
      <c r="J7" s="12"/>
      <c r="K7" s="12"/>
    </row>
    <row r="8" spans="1:16" ht="63.75">
      <c r="A8" s="137" t="s">
        <v>5</v>
      </c>
      <c r="B8" s="137" t="s">
        <v>6</v>
      </c>
      <c r="C8" s="137" t="s">
        <v>7</v>
      </c>
      <c r="D8" s="137" t="s">
        <v>39</v>
      </c>
      <c r="E8" s="137" t="s">
        <v>9</v>
      </c>
      <c r="F8" s="137" t="s">
        <v>10</v>
      </c>
      <c r="G8" s="137" t="s">
        <v>11</v>
      </c>
      <c r="H8" s="137" t="s">
        <v>12</v>
      </c>
      <c r="I8" s="137" t="s">
        <v>13</v>
      </c>
      <c r="J8" s="138" t="s">
        <v>14</v>
      </c>
      <c r="K8" s="138" t="s">
        <v>15</v>
      </c>
      <c r="P8" s="65"/>
    </row>
    <row r="9" spans="1:16" ht="60">
      <c r="A9" s="37">
        <v>1</v>
      </c>
      <c r="B9" s="646" t="s">
        <v>438</v>
      </c>
      <c r="C9" s="513" t="s">
        <v>31</v>
      </c>
      <c r="D9" s="647">
        <v>1300</v>
      </c>
      <c r="E9" s="482"/>
      <c r="F9" s="482"/>
      <c r="G9" s="483"/>
      <c r="H9" s="482"/>
      <c r="I9" s="28"/>
      <c r="J9" s="29"/>
      <c r="K9" s="72"/>
    </row>
    <row r="10" spans="1:16" ht="60">
      <c r="A10" s="37">
        <v>2</v>
      </c>
      <c r="B10" s="646" t="s">
        <v>439</v>
      </c>
      <c r="C10" s="513" t="s">
        <v>31</v>
      </c>
      <c r="D10" s="647">
        <v>800</v>
      </c>
      <c r="E10" s="482"/>
      <c r="F10" s="482"/>
      <c r="G10" s="483"/>
      <c r="H10" s="482"/>
      <c r="I10" s="28"/>
      <c r="J10" s="29"/>
      <c r="K10" s="72"/>
    </row>
    <row r="11" spans="1:16" ht="60">
      <c r="A11" s="37">
        <v>3</v>
      </c>
      <c r="B11" s="646" t="s">
        <v>440</v>
      </c>
      <c r="C11" s="513" t="s">
        <v>31</v>
      </c>
      <c r="D11" s="647">
        <v>800</v>
      </c>
      <c r="E11" s="482"/>
      <c r="F11" s="482"/>
      <c r="G11" s="483"/>
      <c r="H11" s="482"/>
      <c r="I11" s="28"/>
      <c r="J11" s="29"/>
      <c r="K11" s="72"/>
    </row>
    <row r="12" spans="1:16" ht="60">
      <c r="A12" s="485">
        <v>4</v>
      </c>
      <c r="B12" s="648" t="s">
        <v>441</v>
      </c>
      <c r="C12" s="649" t="s">
        <v>31</v>
      </c>
      <c r="D12" s="650">
        <v>1700</v>
      </c>
      <c r="E12" s="486"/>
      <c r="F12" s="486"/>
      <c r="G12" s="487"/>
      <c r="H12" s="486"/>
      <c r="I12" s="137"/>
      <c r="J12" s="138"/>
      <c r="K12" s="450"/>
    </row>
    <row r="13" spans="1:16" ht="60">
      <c r="A13" s="490">
        <v>5</v>
      </c>
      <c r="B13" s="646" t="s">
        <v>442</v>
      </c>
      <c r="C13" s="651" t="s">
        <v>31</v>
      </c>
      <c r="D13" s="647">
        <v>1200</v>
      </c>
      <c r="E13" s="491"/>
      <c r="F13" s="614"/>
      <c r="G13" s="489"/>
      <c r="H13" s="614"/>
      <c r="I13" s="493"/>
      <c r="J13" s="494"/>
      <c r="K13" s="452"/>
    </row>
    <row r="14" spans="1:16" ht="60">
      <c r="A14" s="490">
        <v>6</v>
      </c>
      <c r="B14" s="646" t="s">
        <v>443</v>
      </c>
      <c r="C14" s="651" t="s">
        <v>31</v>
      </c>
      <c r="D14" s="652">
        <v>700</v>
      </c>
      <c r="E14" s="491"/>
      <c r="F14" s="653"/>
      <c r="G14" s="489"/>
      <c r="H14" s="653"/>
      <c r="I14" s="462"/>
      <c r="J14" s="494"/>
      <c r="K14" s="462"/>
    </row>
    <row r="15" spans="1:16" ht="15.6" customHeight="1">
      <c r="A15" s="782" t="s">
        <v>21</v>
      </c>
      <c r="B15" s="782"/>
      <c r="C15" s="782"/>
      <c r="D15" s="782"/>
      <c r="E15" s="782"/>
      <c r="F15" s="654">
        <f>SUM(F9:F14)</f>
        <v>0</v>
      </c>
      <c r="G15" s="655"/>
      <c r="H15" s="654">
        <f>SUM(H9:H14)</f>
        <v>0</v>
      </c>
      <c r="I15" s="777"/>
      <c r="J15" s="777"/>
      <c r="K15" s="777"/>
    </row>
    <row r="17" spans="1:8">
      <c r="A17" s="56"/>
      <c r="B17" s="49" t="s">
        <v>23</v>
      </c>
      <c r="C17" s="59"/>
      <c r="D17" s="59"/>
      <c r="E17" s="49" t="s">
        <v>24</v>
      </c>
      <c r="F17" s="57" t="s">
        <v>25</v>
      </c>
      <c r="G17" s="53"/>
      <c r="H17" s="54"/>
    </row>
    <row r="18" spans="1:8">
      <c r="E18" s="49" t="s">
        <v>26</v>
      </c>
    </row>
  </sheetData>
  <mergeCells count="2">
    <mergeCell ref="A15:E15"/>
    <mergeCell ref="I15:K15"/>
  </mergeCells>
  <pageMargins left="0.70866141732283472" right="0.70866141732283472" top="0.5" bottom="0.5" header="0.22"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111</vt:i4>
      </vt:variant>
      <vt:variant>
        <vt:lpstr>Zakresy nazwane</vt:lpstr>
      </vt:variant>
      <vt:variant>
        <vt:i4>69</vt:i4>
      </vt:variant>
    </vt:vector>
  </HeadingPairs>
  <TitlesOfParts>
    <vt:vector size="180" baseType="lpstr">
      <vt:lpstr>1</vt:lpstr>
      <vt:lpstr>2</vt:lpstr>
      <vt:lpstr>3</vt:lpstr>
      <vt:lpstr>4</vt:lpstr>
      <vt:lpstr>5</vt:lpstr>
      <vt:lpstr>6.</vt:lpstr>
      <vt:lpstr>7</vt:lpstr>
      <vt:lpstr>8</vt:lpstr>
      <vt:lpstr>wymagania techniczne pakiet 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'100'!Obszar_wydruku</vt:lpstr>
      <vt:lpstr>'101'!Obszar_wydruku</vt:lpstr>
      <vt:lpstr>'102'!Obszar_wydruku</vt:lpstr>
      <vt:lpstr>'103'!Obszar_wydruku</vt:lpstr>
      <vt:lpstr>'104'!Obszar_wydruku</vt:lpstr>
      <vt:lpstr>'105'!Obszar_wydruku</vt:lpstr>
      <vt:lpstr>'106'!Obszar_wydruku</vt:lpstr>
      <vt:lpstr>'107'!Obszar_wydruku</vt:lpstr>
      <vt:lpstr>'108'!Obszar_wydruku</vt:lpstr>
      <vt:lpstr>'109'!Obszar_wydruku</vt:lpstr>
      <vt:lpstr>'110'!Obszar_wydruku</vt:lpstr>
      <vt:lpstr>'2'!Obszar_wydruku</vt:lpstr>
      <vt:lpstr>'31'!Obszar_wydruku</vt:lpstr>
      <vt:lpstr>'34'!Obszar_wydruku</vt:lpstr>
      <vt:lpstr>'41'!Obszar_wydruku</vt:lpstr>
      <vt:lpstr>'43'!Obszar_wydruku</vt:lpstr>
      <vt:lpstr>'44'!Obszar_wydruku</vt:lpstr>
      <vt:lpstr>'45'!Obszar_wydruku</vt:lpstr>
      <vt:lpstr>'46'!Obszar_wydruku</vt:lpstr>
      <vt:lpstr>'47'!Obszar_wydruku</vt:lpstr>
      <vt:lpstr>'48'!Obszar_wydruku</vt:lpstr>
      <vt:lpstr>'49'!Obszar_wydruku</vt:lpstr>
      <vt:lpstr>'50'!Obszar_wydruku</vt:lpstr>
      <vt:lpstr>'51'!Obszar_wydruku</vt:lpstr>
      <vt:lpstr>'52'!Obszar_wydruku</vt:lpstr>
      <vt:lpstr>'53'!Obszar_wydruku</vt:lpstr>
      <vt:lpstr>'54'!Obszar_wydruku</vt:lpstr>
      <vt:lpstr>'55'!Obszar_wydruku</vt:lpstr>
      <vt:lpstr>'56'!Obszar_wydruku</vt:lpstr>
      <vt:lpstr>'57'!Obszar_wydruku</vt:lpstr>
      <vt:lpstr>'58'!Obszar_wydruku</vt:lpstr>
      <vt:lpstr>'59'!Obszar_wydruku</vt:lpstr>
      <vt:lpstr>'60'!Obszar_wydruku</vt:lpstr>
      <vt:lpstr>'61'!Obszar_wydruku</vt:lpstr>
      <vt:lpstr>'62'!Obszar_wydruku</vt:lpstr>
      <vt:lpstr>'63'!Obszar_wydruku</vt:lpstr>
      <vt:lpstr>'64'!Obszar_wydruku</vt:lpstr>
      <vt:lpstr>'65'!Obszar_wydruku</vt:lpstr>
      <vt:lpstr>'66'!Obszar_wydruku</vt:lpstr>
      <vt:lpstr>'67'!Obszar_wydruku</vt:lpstr>
      <vt:lpstr>'68'!Obszar_wydruku</vt:lpstr>
      <vt:lpstr>'69'!Obszar_wydruku</vt:lpstr>
      <vt:lpstr>'70'!Obszar_wydruku</vt:lpstr>
      <vt:lpstr>'74'!Obszar_wydruku</vt:lpstr>
      <vt:lpstr>'75'!Obszar_wydruku</vt:lpstr>
      <vt:lpstr>'76'!Obszar_wydruku</vt:lpstr>
      <vt:lpstr>'77'!Obszar_wydruku</vt:lpstr>
      <vt:lpstr>'78'!Obszar_wydruku</vt:lpstr>
      <vt:lpstr>'79'!Obszar_wydruku</vt:lpstr>
      <vt:lpstr>'80'!Obszar_wydruku</vt:lpstr>
      <vt:lpstr>'81'!Obszar_wydruku</vt:lpstr>
      <vt:lpstr>'82'!Obszar_wydruku</vt:lpstr>
      <vt:lpstr>'83'!Obszar_wydruku</vt:lpstr>
      <vt:lpstr>'84'!Obszar_wydruku</vt:lpstr>
      <vt:lpstr>'85'!Obszar_wydruku</vt:lpstr>
      <vt:lpstr>'86'!Obszar_wydruku</vt:lpstr>
      <vt:lpstr>'87'!Obszar_wydruku</vt:lpstr>
      <vt:lpstr>'88'!Obszar_wydruku</vt:lpstr>
      <vt:lpstr>'89'!Obszar_wydruku</vt:lpstr>
      <vt:lpstr>'90'!Obszar_wydruku</vt:lpstr>
      <vt:lpstr>'91'!Obszar_wydruku</vt:lpstr>
      <vt:lpstr>'92'!Obszar_wydruku</vt:lpstr>
      <vt:lpstr>'93'!Obszar_wydruku</vt:lpstr>
      <vt:lpstr>'94'!Obszar_wydruku</vt:lpstr>
      <vt:lpstr>'95'!Obszar_wydruku</vt:lpstr>
      <vt:lpstr>'96'!Obszar_wydruku</vt:lpstr>
      <vt:lpstr>'97'!Obszar_wydruku</vt:lpstr>
      <vt:lpstr>'98'!Obszar_wydruku</vt:lpstr>
      <vt:lpstr>'99'!Obszar_wydruku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Apteka</dc:creator>
  <cp:lastModifiedBy>USER</cp:lastModifiedBy>
  <cp:lastPrinted>2017-06-06T06:37:10Z</cp:lastPrinted>
  <dcterms:created xsi:type="dcterms:W3CDTF">2017-03-27T06:08:47Z</dcterms:created>
  <dcterms:modified xsi:type="dcterms:W3CDTF">2017-06-06T06:37:28Z</dcterms:modified>
</cp:coreProperties>
</file>